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kuzil_000\Documents\podnik-OTEVŘENOST\OTEVŘETE\ZLATÝ ERB\2016\"/>
    </mc:Choice>
  </mc:AlternateContent>
  <bookViews>
    <workbookView xWindow="0" yWindow="0" windowWidth="16920" windowHeight="12000" activeTab="2"/>
  </bookViews>
  <sheets>
    <sheet name="Obce" sheetId="5" r:id="rId1"/>
    <sheet name="Města" sheetId="1" r:id="rId2"/>
    <sheet name="chybovost" sheetId="8" r:id="rId3"/>
    <sheet name="List1" sheetId="9" r:id="rId4"/>
  </sheets>
  <definedNames>
    <definedName name="_xlnm.Print_Area" localSheetId="1">Města!$A$1:$R$34</definedName>
  </definedNames>
  <calcPr calcId="152511"/>
</workbook>
</file>

<file path=xl/calcChain.xml><?xml version="1.0" encoding="utf-8"?>
<calcChain xmlns="http://schemas.openxmlformats.org/spreadsheetml/2006/main">
  <c r="T4" i="1" l="1"/>
  <c r="T5" i="1"/>
  <c r="T6" i="1"/>
  <c r="T7" i="1"/>
  <c r="T8" i="1"/>
  <c r="T9" i="1"/>
  <c r="T10" i="1"/>
  <c r="T11" i="1"/>
  <c r="T12" i="1"/>
  <c r="T13" i="1"/>
  <c r="T14" i="1"/>
  <c r="T15" i="1"/>
  <c r="T16" i="1"/>
  <c r="T17" i="1"/>
  <c r="T18" i="1"/>
  <c r="T19" i="1"/>
  <c r="T20" i="1"/>
  <c r="T21" i="1"/>
  <c r="T22" i="1"/>
  <c r="T3" i="1"/>
  <c r="T24" i="1"/>
  <c r="T25" i="1"/>
  <c r="T26" i="1"/>
  <c r="T27" i="1"/>
  <c r="T28" i="1"/>
  <c r="T29" i="1"/>
  <c r="T30" i="1"/>
  <c r="T31" i="1"/>
  <c r="T32" i="1"/>
  <c r="T33" i="1"/>
  <c r="T23" i="1"/>
  <c r="S34" i="1"/>
  <c r="S35" i="1" s="1"/>
  <c r="B7" i="9" l="1"/>
  <c r="T4" i="5" l="1"/>
  <c r="T5" i="5"/>
  <c r="T6" i="5"/>
  <c r="T7" i="5"/>
  <c r="T8" i="5"/>
  <c r="T9" i="5"/>
  <c r="T10" i="5"/>
  <c r="T11" i="5"/>
  <c r="T12" i="5"/>
  <c r="T13" i="5"/>
  <c r="T14" i="5"/>
  <c r="T15" i="5"/>
  <c r="T16" i="5"/>
  <c r="T17" i="5"/>
  <c r="T18" i="5"/>
  <c r="T19" i="5"/>
  <c r="T20" i="5"/>
  <c r="T21" i="5"/>
  <c r="T22" i="5"/>
  <c r="T23" i="5"/>
  <c r="T24" i="5"/>
  <c r="T25" i="5"/>
  <c r="T26" i="5"/>
  <c r="T27" i="5"/>
  <c r="T28" i="5"/>
  <c r="T29" i="5"/>
  <c r="T30" i="5"/>
  <c r="T31" i="5"/>
  <c r="T32" i="5"/>
  <c r="T33" i="5"/>
  <c r="T3" i="5"/>
  <c r="J34" i="1"/>
  <c r="K34" i="1" l="1"/>
  <c r="N34" i="1"/>
  <c r="Q34" i="5" l="1"/>
  <c r="R34" i="1" l="1"/>
  <c r="N35" i="1" l="1"/>
  <c r="F19" i="8" l="1"/>
  <c r="F25" i="8"/>
  <c r="F32" i="8"/>
  <c r="F23" i="8"/>
  <c r="F12" i="8"/>
  <c r="F13" i="8"/>
  <c r="F28" i="8"/>
  <c r="F31" i="8"/>
  <c r="F29" i="8"/>
  <c r="F26" i="8"/>
  <c r="F27" i="8"/>
  <c r="F18" i="8"/>
  <c r="F33" i="8"/>
  <c r="F30" i="8"/>
  <c r="F24" i="8"/>
  <c r="F10" i="8"/>
  <c r="F11" i="8"/>
  <c r="F7" i="8"/>
  <c r="F8" i="8"/>
  <c r="F20" i="8"/>
  <c r="F14" i="8"/>
  <c r="F17" i="8"/>
  <c r="F22" i="8"/>
  <c r="F15" i="8"/>
  <c r="F4" i="8"/>
  <c r="F6" i="8"/>
  <c r="F9" i="8"/>
  <c r="F16" i="8"/>
  <c r="F5" i="8"/>
  <c r="F3" i="8"/>
  <c r="F21" i="8"/>
  <c r="U33" i="1"/>
  <c r="U32" i="1"/>
  <c r="U31" i="1"/>
  <c r="U30" i="1"/>
  <c r="U29" i="1"/>
  <c r="U28" i="1"/>
  <c r="U27" i="1"/>
  <c r="U26" i="1"/>
  <c r="U25" i="1"/>
  <c r="U24" i="1"/>
  <c r="U23" i="1"/>
  <c r="U22" i="1"/>
  <c r="U21" i="1"/>
  <c r="U20" i="1"/>
  <c r="U19" i="1"/>
  <c r="U18" i="1"/>
  <c r="U17" i="1"/>
  <c r="U16" i="1"/>
  <c r="U15" i="1"/>
  <c r="U14" i="1"/>
  <c r="U13" i="1"/>
  <c r="U12" i="1"/>
  <c r="U11" i="1"/>
  <c r="U10" i="1"/>
  <c r="U9" i="1"/>
  <c r="U8" i="1"/>
  <c r="U7" i="1"/>
  <c r="U6" i="1"/>
  <c r="U5" i="1"/>
  <c r="U4" i="1"/>
  <c r="U3" i="1"/>
  <c r="P34" i="1"/>
  <c r="P35" i="1" s="1"/>
  <c r="Q34" i="1"/>
  <c r="Q35" i="1" s="1"/>
  <c r="I34" i="1"/>
  <c r="I35" i="1" s="1"/>
  <c r="J35" i="1"/>
  <c r="Q35" i="5"/>
  <c r="O34" i="5"/>
  <c r="O35" i="5" s="1"/>
  <c r="U4" i="5"/>
  <c r="U5" i="5"/>
  <c r="U6" i="5"/>
  <c r="U7" i="5"/>
  <c r="U8" i="5"/>
  <c r="U9" i="5"/>
  <c r="U10" i="5"/>
  <c r="U11" i="5"/>
  <c r="U12" i="5"/>
  <c r="U13" i="5"/>
  <c r="U14" i="5"/>
  <c r="U15" i="5"/>
  <c r="U16" i="5"/>
  <c r="U17" i="5"/>
  <c r="U18" i="5"/>
  <c r="U19" i="5"/>
  <c r="U20" i="5"/>
  <c r="U21" i="5"/>
  <c r="U22" i="5"/>
  <c r="U23" i="5"/>
  <c r="U24" i="5"/>
  <c r="U25" i="5"/>
  <c r="U26" i="5"/>
  <c r="U27" i="5"/>
  <c r="U28" i="5"/>
  <c r="U29" i="5"/>
  <c r="U30" i="5"/>
  <c r="U31" i="5"/>
  <c r="U32" i="5"/>
  <c r="U33" i="5"/>
  <c r="U3" i="5"/>
  <c r="F34" i="5"/>
  <c r="P34" i="5"/>
  <c r="P35" i="5" s="1"/>
  <c r="L34" i="5"/>
  <c r="L35" i="5" s="1"/>
  <c r="M34" i="5"/>
  <c r="M35" i="5" s="1"/>
  <c r="K34" i="5"/>
  <c r="K35" i="5" s="1"/>
  <c r="H34" i="5"/>
  <c r="H35" i="5" s="1"/>
  <c r="I34" i="5"/>
  <c r="I35" i="5" s="1"/>
  <c r="J34" i="5"/>
  <c r="J35" i="5" s="1"/>
  <c r="G34" i="5"/>
  <c r="N34" i="5"/>
  <c r="N35" i="5" s="1"/>
  <c r="O34" i="1"/>
  <c r="O35" i="1" s="1"/>
  <c r="G34" i="1"/>
  <c r="K35" i="1"/>
  <c r="L34" i="1"/>
  <c r="L35" i="1" s="1"/>
  <c r="M34" i="1"/>
  <c r="M35" i="1" s="1"/>
  <c r="H34" i="1"/>
  <c r="H35" i="1" s="1"/>
  <c r="R35" i="1"/>
  <c r="F34" i="1"/>
  <c r="G35" i="5" l="1"/>
  <c r="G35" i="1"/>
</calcChain>
</file>

<file path=xl/comments1.xml><?xml version="1.0" encoding="utf-8"?>
<comments xmlns="http://schemas.openxmlformats.org/spreadsheetml/2006/main">
  <authors>
    <author>K1</author>
    <author>Oldřich Kužílek</author>
    <author>K</author>
  </authors>
  <commentList>
    <comment ref="L6" authorId="0" shapeId="0">
      <text>
        <r>
          <rPr>
            <b/>
            <sz val="9"/>
            <color indexed="81"/>
            <rFont val="Tahoma"/>
            <family val="2"/>
            <charset val="238"/>
          </rPr>
          <t>K1:</t>
        </r>
        <r>
          <rPr>
            <sz val="9"/>
            <color indexed="81"/>
            <rFont val="Tahoma"/>
            <family val="2"/>
            <charset val="238"/>
          </rPr>
          <t xml:space="preserve">
neuvedeno</t>
        </r>
      </text>
    </comment>
    <comment ref="N6" authorId="1" shapeId="0">
      <text>
        <r>
          <rPr>
            <sz val="11"/>
            <color indexed="81"/>
            <rFont val="Tahoma"/>
            <family val="2"/>
            <charset val="238"/>
          </rPr>
          <t>neuvádí ani náznakem odlišnost samostatné a přenesené působnosti, funkci volených orgánů.</t>
        </r>
      </text>
    </comment>
    <comment ref="P6" authorId="1" shapeId="0">
      <text>
        <r>
          <rPr>
            <sz val="11"/>
            <color indexed="81"/>
            <rFont val="Tahoma"/>
            <family val="2"/>
            <charset val="238"/>
          </rPr>
          <t>neuvádí ani náznakem odlišnost samostatné a přenesené působnosti, funkci volených orgánů.</t>
        </r>
      </text>
    </comment>
    <comment ref="Q6" authorId="1" shapeId="0">
      <text>
        <r>
          <rPr>
            <sz val="11"/>
            <color indexed="81"/>
            <rFont val="Tahoma"/>
            <family val="2"/>
            <charset val="238"/>
          </rPr>
          <t>neuvádí ani náznakem odlišnost samostatné a přenesené působnosti, funkci volených orgánů. Jen odkaz na zákon</t>
        </r>
      </text>
    </comment>
    <comment ref="N7" authorId="0" shapeId="0">
      <text>
        <r>
          <rPr>
            <b/>
            <sz val="9"/>
            <color indexed="81"/>
            <rFont val="Tahoma"/>
            <family val="2"/>
            <charset val="238"/>
          </rPr>
          <t>K1:</t>
        </r>
        <r>
          <rPr>
            <sz val="9"/>
            <color indexed="81"/>
            <rFont val="Tahoma"/>
            <family val="2"/>
            <charset val="238"/>
          </rPr>
          <t xml:space="preserve">
uvádí jen obec a zastupitelstvo, neuvádí ani obecní úřad, kdo v něm pracuje</t>
        </r>
      </text>
    </comment>
    <comment ref="P8" authorId="0" shapeId="0">
      <text>
        <r>
          <rPr>
            <b/>
            <sz val="9"/>
            <color indexed="81"/>
            <rFont val="Tahoma"/>
            <family val="2"/>
            <charset val="238"/>
          </rPr>
          <t>K1:</t>
        </r>
        <r>
          <rPr>
            <sz val="9"/>
            <color indexed="81"/>
            <rFont val="Tahoma"/>
            <family val="2"/>
            <charset val="238"/>
          </rPr>
          <t xml:space="preserve">
neuvádí žádné, majíknihovnu, možná i další?</t>
        </r>
      </text>
    </comment>
    <comment ref="Q8" authorId="0" shapeId="0">
      <text>
        <r>
          <rPr>
            <b/>
            <sz val="9"/>
            <color indexed="81"/>
            <rFont val="Tahoma"/>
            <family val="2"/>
            <charset val="238"/>
          </rPr>
          <t>K1:</t>
        </r>
        <r>
          <rPr>
            <sz val="9"/>
            <color indexed="81"/>
            <rFont val="Tahoma"/>
            <family val="2"/>
            <charset val="238"/>
          </rPr>
          <t xml:space="preserve">
není jasné zařazení Kulturního domu, </t>
        </r>
      </text>
    </comment>
    <comment ref="K12" authorId="0" shapeId="0">
      <text>
        <r>
          <rPr>
            <b/>
            <sz val="9"/>
            <color indexed="81"/>
            <rFont val="Tahoma"/>
            <family val="2"/>
            <charset val="238"/>
          </rPr>
          <t>K1:</t>
        </r>
        <r>
          <rPr>
            <sz val="9"/>
            <color indexed="81"/>
            <rFont val="Tahoma"/>
            <family val="2"/>
            <charset val="238"/>
          </rPr>
          <t xml:space="preserve">
chybí el. Adresa podatelny, je jen:
4.7 Adresa e-podatelny
podatelna: ID datová schránka: pygbbys
4.8 Další elektronické adresy
oficiální: urad@obec-police.cz (Obecní úřad Police)
oficiální: janousek.karel@seznam.cz (starosta)
oficiální: blazek.zd.police@seznam.cz (místostarosta)
oficiální: urad@obec-police.cz (účetní, matrikářka)</t>
        </r>
      </text>
    </comment>
    <comment ref="L16" authorId="0" shapeId="0">
      <text>
        <r>
          <rPr>
            <b/>
            <sz val="9"/>
            <color indexed="81"/>
            <rFont val="Tahoma"/>
            <family val="2"/>
            <charset val="238"/>
          </rPr>
          <t>K1:</t>
        </r>
        <r>
          <rPr>
            <sz val="9"/>
            <color indexed="81"/>
            <rFont val="Tahoma"/>
            <family val="2"/>
            <charset val="238"/>
          </rPr>
          <t xml:space="preserve">
uznáno na hraně, seznam vlastně není-odkazuje na pozvánky na ZO, dále mimo seznam odkaz na ÚP a Rozpočet</t>
        </r>
      </text>
    </comment>
    <comment ref="M16" authorId="0" shapeId="0">
      <text>
        <r>
          <rPr>
            <b/>
            <sz val="9"/>
            <color indexed="81"/>
            <rFont val="Tahoma"/>
            <family val="2"/>
            <charset val="238"/>
          </rPr>
          <t>K1:</t>
        </r>
        <r>
          <rPr>
            <sz val="9"/>
            <color indexed="81"/>
            <rFont val="Tahoma"/>
            <family val="2"/>
            <charset val="238"/>
          </rPr>
          <t xml:space="preserve">
seznam de facto není, v přehledu je jen rozpočet, smlouvy a formuláře, Přitom existuje strategický plán v oblasti životního prostředí. Progr. Prohlášení 2010-2014 obsahovalo: "Zpracujeme a s ve"ejností projednáme
Strategický plán rozvoje Kunratic."
Existuje taky "Úvodní rozvaha MČ Praha-Kunratice o charakteru území MČ (listopad 2013)" a také "Program rozvoje let 20. – 5 (pětiletý plán)". </t>
        </r>
      </text>
    </comment>
    <comment ref="N16" authorId="1" shapeId="0">
      <text>
        <r>
          <rPr>
            <sz val="11"/>
            <color indexed="81"/>
            <rFont val="Tahoma"/>
            <family val="2"/>
            <charset val="238"/>
          </rPr>
          <t>namísto seznamu je odkaz na úřední desku, kde sice jsou vyhlášky, ale žádné jiné strategické dokumenty</t>
        </r>
      </text>
    </comment>
    <comment ref="P16" authorId="0" shapeId="0">
      <text>
        <r>
          <rPr>
            <b/>
            <sz val="9"/>
            <color indexed="81"/>
            <rFont val="Tahoma"/>
            <family val="2"/>
            <charset val="238"/>
          </rPr>
          <t>K1:</t>
        </r>
        <r>
          <rPr>
            <sz val="9"/>
            <color indexed="81"/>
            <rFont val="Tahoma"/>
            <family val="2"/>
            <charset val="238"/>
          </rPr>
          <t xml:space="preserve">
jen odkaz na ÚD </t>
        </r>
      </text>
    </comment>
    <comment ref="Q16" authorId="0" shapeId="0">
      <text>
        <r>
          <rPr>
            <b/>
            <sz val="9"/>
            <color indexed="81"/>
            <rFont val="Tahoma"/>
            <family val="2"/>
            <charset val="238"/>
          </rPr>
          <t>K1:</t>
        </r>
        <r>
          <rPr>
            <sz val="9"/>
            <color indexed="81"/>
            <rFont val="Tahoma"/>
            <family val="2"/>
            <charset val="238"/>
          </rPr>
          <t xml:space="preserve">
jen odkaz na ÚD </t>
        </r>
      </text>
    </comment>
    <comment ref="E18" authorId="2" shapeId="0">
      <text>
        <r>
          <rPr>
            <b/>
            <sz val="10"/>
            <color indexed="81"/>
            <rFont val="Tahoma"/>
            <family val="2"/>
            <charset val="238"/>
          </rPr>
          <t>K:</t>
        </r>
        <r>
          <rPr>
            <sz val="10"/>
            <color indexed="81"/>
            <rFont val="Tahoma"/>
            <family val="2"/>
            <charset val="238"/>
          </rPr>
          <t xml:space="preserve">
Úplnost uvedených informací: 
Hodnotí se vypovídací schopnost zveřejněného rozpočtu. Toto hodnocení se skládá ze dvou hledisek, které musejí být obě splněny – srozumitelnost a podrobnost:
a) srozumitelnost: Musí jít o „laicky srozumitelné“ položky, nikoli o účetně abstraktní položky.
Hodnocení: Pokud položky nejsou alespoň převážně „laicky srozumitelné“ (vztažené k věcně pojmenovaným účelům, např. péče o zeleň, příspěvek na provoz školky, oprava střechy školy úklid chodníků, péče o zeleň apod.), položka se neuzná.
b) podrobnost: posoudí se podle velikosti města/ obce, zda podrobnost zveřejnění odpovídá složitosti rozpočtu. Například u malé obce může být rozpočet vyjádřen jen v několika základních položkách typu „mzdové náklady zaměstnanci OÚ“, „údržba parku“, u velkého města se základní položky mohou shluknout do „údržba zeleně“. Naopak přílišné shluknutí u většího města například do „péče o prostředí a dopravu“ by bylo nedostatečně podrobné.
Hodnocení: Pokud podrobnost podle posouzení neodpovídá velikosti obce/města a povaze rozpočtu, položka se neuzná.
Zveřejnění v textově použitelném formátu: 
Hodnocení: Nejsou-li údaje rozpočtu zveřejněny v textově použitelném formátu (nelze je okopírovat a vložit do jiného dokumentu jako tabulku, případně alespoň jako text), neuzná se. Požaduje se též splnění § 4 odst. 2 InfZ.
(vedle toho existuje i celková položka hodnotící obecně použitelný formát)
</t>
        </r>
      </text>
    </comment>
    <comment ref="H18" authorId="1" shapeId="0">
      <text>
        <r>
          <rPr>
            <sz val="11"/>
            <color indexed="81"/>
            <rFont val="Tahoma"/>
            <family val="2"/>
            <charset val="238"/>
          </rPr>
          <t>Rozpočet 2015 je jen v textově čitelném pdf, ale není v xls, v němž zřetelně vznikl (§ 4b InfZ)</t>
        </r>
      </text>
    </comment>
    <comment ref="L18" authorId="1" shapeId="0">
      <text>
        <r>
          <rPr>
            <sz val="11"/>
            <color indexed="81"/>
            <rFont val="Tahoma"/>
            <family val="2"/>
            <charset val="238"/>
          </rPr>
          <t>Rozpočet 2016 i 2015 (i předchozí) je jen v textově čitelném pdf, ale není v xls, v němž zřetelně vznikl (§ 4b InfZ), navíc uváděny jen jako "návrh rozpočtu"</t>
        </r>
      </text>
    </comment>
    <comment ref="M18" authorId="1" shapeId="0">
      <text>
        <r>
          <rPr>
            <sz val="11"/>
            <color indexed="81"/>
            <rFont val="Tahoma"/>
            <family val="2"/>
            <charset val="238"/>
          </rPr>
          <t>Rozpočet 2016 i 2015 (i předchozí) je jen v textově čitelném pdf, ale není v xls, v němž zřetelně vznikl (§ 4b InfZ)</t>
        </r>
      </text>
    </comment>
    <comment ref="N18" authorId="1" shapeId="0">
      <text>
        <r>
          <rPr>
            <sz val="11"/>
            <color indexed="81"/>
            <rFont val="Tahoma"/>
            <family val="2"/>
            <charset val="238"/>
          </rPr>
          <t>obecné a pdf</t>
        </r>
      </text>
    </comment>
    <comment ref="O18" authorId="0" shapeId="0">
      <text>
        <r>
          <rPr>
            <b/>
            <sz val="9"/>
            <color indexed="81"/>
            <rFont val="Tahoma"/>
            <family val="2"/>
            <charset val="238"/>
          </rPr>
          <t>K1:</t>
        </r>
        <r>
          <rPr>
            <sz val="9"/>
            <color indexed="81"/>
            <rFont val="Tahoma"/>
            <family val="2"/>
            <charset val="238"/>
          </rPr>
          <t xml:space="preserve">
nené strojopvě čitelný, loni byl alespoň v čitelném pdf, letos jen obrazové, http://files.ou-dalovice.cz/200005516-19aab1a698/ROZPOCET%202016.pdf</t>
        </r>
      </text>
    </comment>
    <comment ref="P18" authorId="0" shapeId="0">
      <text>
        <r>
          <rPr>
            <b/>
            <sz val="9"/>
            <color indexed="81"/>
            <rFont val="Tahoma"/>
            <family val="2"/>
            <charset val="238"/>
          </rPr>
          <t>K1:</t>
        </r>
        <r>
          <rPr>
            <sz val="9"/>
            <color indexed="81"/>
            <rFont val="Tahoma"/>
            <family val="2"/>
            <charset val="238"/>
          </rPr>
          <t xml:space="preserve">
není ve struktuře, pouze vyhledáním, jen pdf</t>
        </r>
      </text>
    </comment>
    <comment ref="Q18" authorId="0" shapeId="0">
      <text>
        <r>
          <rPr>
            <b/>
            <sz val="9"/>
            <color indexed="81"/>
            <rFont val="Tahoma"/>
            <family val="2"/>
            <charset val="238"/>
          </rPr>
          <t>K1:</t>
        </r>
        <r>
          <rPr>
            <sz val="9"/>
            <color indexed="81"/>
            <rFont val="Tahoma"/>
            <family val="2"/>
            <charset val="238"/>
          </rPr>
          <t xml:space="preserve">
jen v nečitelném pdf, </t>
        </r>
      </text>
    </comment>
    <comment ref="L19" authorId="0" shapeId="0">
      <text>
        <r>
          <rPr>
            <b/>
            <sz val="9"/>
            <color indexed="81"/>
            <rFont val="Tahoma"/>
            <family val="2"/>
            <charset val="238"/>
          </rPr>
          <t>K1:</t>
        </r>
        <r>
          <rPr>
            <sz val="9"/>
            <color indexed="81"/>
            <rFont val="Tahoma"/>
            <family val="2"/>
            <charset val="238"/>
          </rPr>
          <t xml:space="preserve">
uznáno, i když rubrika není - dle VZ nebyly za 5 let podány žádní žádosti</t>
        </r>
      </text>
    </comment>
    <comment ref="O19" authorId="0" shapeId="0">
      <text>
        <r>
          <rPr>
            <b/>
            <sz val="9"/>
            <color indexed="81"/>
            <rFont val="Tahoma"/>
            <family val="2"/>
            <charset val="238"/>
          </rPr>
          <t>K1:</t>
        </r>
        <r>
          <rPr>
            <sz val="9"/>
            <color indexed="81"/>
            <rFont val="Tahoma"/>
            <family val="2"/>
            <charset val="238"/>
          </rPr>
          <t xml:space="preserve">
nenalezen, ač VZ 2015 uvádí 6 žádostí</t>
        </r>
      </text>
    </comment>
    <comment ref="P19" authorId="0" shapeId="0">
      <text>
        <r>
          <rPr>
            <b/>
            <sz val="9"/>
            <color indexed="81"/>
            <rFont val="Tahoma"/>
            <family val="2"/>
            <charset val="238"/>
          </rPr>
          <t>K1:</t>
        </r>
        <r>
          <rPr>
            <sz val="9"/>
            <color indexed="81"/>
            <rFont val="Tahoma"/>
            <family val="2"/>
            <charset val="238"/>
          </rPr>
          <t xml:space="preserve">
nejsou zveřjněny 2 odpovědi na žádosti z r. 2014 (dle VZ)</t>
        </r>
      </text>
    </comment>
    <comment ref="Q19" authorId="0" shapeId="0">
      <text>
        <r>
          <rPr>
            <b/>
            <sz val="9"/>
            <color indexed="81"/>
            <rFont val="Tahoma"/>
            <family val="2"/>
            <charset val="238"/>
          </rPr>
          <t>K1:</t>
        </r>
        <r>
          <rPr>
            <sz val="9"/>
            <color indexed="81"/>
            <rFont val="Tahoma"/>
            <family val="2"/>
            <charset val="238"/>
          </rPr>
          <t xml:space="preserve">
nenalzeno, za r. 2015 dle VZ 2 žádosti</t>
        </r>
      </text>
    </comment>
    <comment ref="M20" authorId="0" shapeId="0">
      <text>
        <r>
          <rPr>
            <b/>
            <sz val="9"/>
            <color indexed="81"/>
            <rFont val="Tahoma"/>
            <family val="2"/>
            <charset val="238"/>
          </rPr>
          <t>K1:</t>
        </r>
        <r>
          <rPr>
            <sz val="9"/>
            <color indexed="81"/>
            <rFont val="Tahoma"/>
            <family val="2"/>
            <charset val="238"/>
          </rPr>
          <t xml:space="preserve">
uvedeny jen kontakty, nikoli způsob podání žádosti</t>
        </r>
      </text>
    </comment>
    <comment ref="O20" authorId="0" shapeId="0">
      <text>
        <r>
          <rPr>
            <b/>
            <sz val="9"/>
            <color indexed="81"/>
            <rFont val="Tahoma"/>
            <family val="2"/>
            <charset val="238"/>
          </rPr>
          <t>K1:</t>
        </r>
        <r>
          <rPr>
            <sz val="9"/>
            <color indexed="81"/>
            <rFont val="Tahoma"/>
            <family val="2"/>
            <charset val="238"/>
          </rPr>
          <t xml:space="preserve">
uvedeny jen adresy, nikoli způsob podání žádosti</t>
        </r>
      </text>
    </comment>
    <comment ref="G21" authorId="2" shapeId="0">
      <text>
        <r>
          <rPr>
            <b/>
            <sz val="10"/>
            <color indexed="81"/>
            <rFont val="Tahoma"/>
            <family val="2"/>
            <charset val="238"/>
          </rPr>
          <t>K:</t>
        </r>
        <r>
          <rPr>
            <sz val="10"/>
            <color indexed="81"/>
            <rFont val="Tahoma"/>
            <family val="2"/>
            <charset val="238"/>
          </rPr>
          <t xml:space="preserve">
týká se pouze žádostí o informace, ostatní typy podání se neuvádějí</t>
        </r>
      </text>
    </comment>
    <comment ref="I21" authorId="2" shapeId="0">
      <text>
        <r>
          <rPr>
            <b/>
            <sz val="10"/>
            <color indexed="81"/>
            <rFont val="Tahoma"/>
            <family val="2"/>
            <charset val="238"/>
          </rPr>
          <t>K:</t>
        </r>
        <r>
          <rPr>
            <sz val="10"/>
            <color indexed="81"/>
            <rFont val="Tahoma"/>
            <family val="2"/>
            <charset val="238"/>
          </rPr>
          <t xml:space="preserve">
týká se pouze žádostí o informace, ostatní typy podání se neuvádějí</t>
        </r>
      </text>
    </comment>
    <comment ref="J21" authorId="2" shapeId="0">
      <text>
        <r>
          <rPr>
            <b/>
            <sz val="10"/>
            <color indexed="81"/>
            <rFont val="Tahoma"/>
            <family val="2"/>
            <charset val="238"/>
          </rPr>
          <t>K:</t>
        </r>
        <r>
          <rPr>
            <sz val="10"/>
            <color indexed="81"/>
            <rFont val="Tahoma"/>
            <family val="2"/>
            <charset val="238"/>
          </rPr>
          <t xml:space="preserve">
týká se pouze žádostí o informace, ostatní typy podání se neuvádějí</t>
        </r>
      </text>
    </comment>
    <comment ref="L21" authorId="2" shapeId="0">
      <text>
        <r>
          <rPr>
            <b/>
            <sz val="10"/>
            <color indexed="81"/>
            <rFont val="Tahoma"/>
            <family val="2"/>
            <charset val="238"/>
          </rPr>
          <t>K:</t>
        </r>
        <r>
          <rPr>
            <sz val="10"/>
            <color indexed="81"/>
            <rFont val="Tahoma"/>
            <family val="2"/>
            <charset val="238"/>
          </rPr>
          <t xml:space="preserve">
týká se pouze žádostí o informace, ostatní typy podání se neuvádějí</t>
        </r>
      </text>
    </comment>
    <comment ref="N21" authorId="1" shapeId="0">
      <text>
        <r>
          <rPr>
            <sz val="11"/>
            <color indexed="81"/>
            <rFont val="Tahoma"/>
            <family val="2"/>
            <charset val="238"/>
          </rPr>
          <t>uveden jen odkaz na Podatelna</t>
        </r>
      </text>
    </comment>
    <comment ref="O21" authorId="0" shapeId="0">
      <text>
        <r>
          <rPr>
            <b/>
            <sz val="9"/>
            <color indexed="81"/>
            <rFont val="Tahoma"/>
            <family val="2"/>
            <charset val="238"/>
          </rPr>
          <t>K1:</t>
        </r>
        <r>
          <rPr>
            <sz val="9"/>
            <color indexed="81"/>
            <rFont val="Tahoma"/>
            <family val="2"/>
            <charset val="238"/>
          </rPr>
          <t xml:space="preserve">
uvedeny jen adresy, nikoli způsob podání žádosti</t>
        </r>
      </text>
    </comment>
    <comment ref="P21" authorId="1" shapeId="0">
      <text>
        <r>
          <rPr>
            <b/>
            <sz val="11"/>
            <color indexed="81"/>
            <rFont val="Tahoma"/>
            <family val="2"/>
            <charset val="238"/>
          </rPr>
          <t>Oldřich Kužílek:</t>
        </r>
        <r>
          <rPr>
            <sz val="11"/>
            <color indexed="81"/>
            <rFont val="Tahoma"/>
            <family val="2"/>
            <charset val="238"/>
          </rPr>
          <t xml:space="preserve">
uveden jen odkaz na Podatelna</t>
        </r>
      </text>
    </comment>
    <comment ref="Q21" authorId="1" shapeId="0">
      <text>
        <r>
          <rPr>
            <sz val="11"/>
            <color indexed="81"/>
            <rFont val="Tahoma"/>
            <family val="2"/>
            <charset val="238"/>
          </rPr>
          <t>uveden jen odkaz na Podatelna</t>
        </r>
      </text>
    </comment>
    <comment ref="I22" authorId="2" shapeId="0">
      <text>
        <r>
          <rPr>
            <b/>
            <sz val="10"/>
            <color indexed="81"/>
            <rFont val="Tahoma"/>
            <family val="2"/>
            <charset val="238"/>
          </rPr>
          <t>K:</t>
        </r>
        <r>
          <rPr>
            <sz val="10"/>
            <color indexed="81"/>
            <rFont val="Tahoma"/>
            <family val="2"/>
            <charset val="238"/>
          </rPr>
          <t xml:space="preserve">
týká se pouze žádostí o informace, ostatní typy opravných prostředků se neuvádějí</t>
        </r>
      </text>
    </comment>
    <comment ref="J22" authorId="0" shapeId="0">
      <text>
        <r>
          <rPr>
            <b/>
            <sz val="9"/>
            <color indexed="81"/>
            <rFont val="Tahoma"/>
            <family val="2"/>
            <charset val="238"/>
          </rPr>
          <t>K1:</t>
        </r>
        <r>
          <rPr>
            <sz val="9"/>
            <color indexed="81"/>
            <rFont val="Tahoma"/>
            <family val="2"/>
            <charset val="238"/>
          </rPr>
          <t xml:space="preserve">
zastaralé (správním řízení podle zákona č. 71/1967 ) a nepřesné (zrušení vyhlášky § 123 ObZř uvádí nesprávně KrÚ namísto MV</t>
        </r>
      </text>
    </comment>
    <comment ref="L22" authorId="2" shapeId="0">
      <text>
        <r>
          <rPr>
            <b/>
            <sz val="10"/>
            <color indexed="81"/>
            <rFont val="Tahoma"/>
            <family val="2"/>
            <charset val="238"/>
          </rPr>
          <t>K:</t>
        </r>
        <r>
          <rPr>
            <sz val="10"/>
            <color indexed="81"/>
            <rFont val="Tahoma"/>
            <family val="2"/>
            <charset val="238"/>
          </rPr>
          <t xml:space="preserve">
týká se pouze žádostí o informace, ostatní typy opravných prostředků se neuvádějí, navíc uvádí nesprávně ("odvolání se podává písemně prostřednictvím doručenky  na adresu obecního úřadu")</t>
        </r>
      </text>
    </comment>
    <comment ref="M22" authorId="0" shapeId="0">
      <text>
        <r>
          <rPr>
            <b/>
            <sz val="9"/>
            <color indexed="81"/>
            <rFont val="Tahoma"/>
            <family val="2"/>
            <charset val="238"/>
          </rPr>
          <t>K1:</t>
        </r>
        <r>
          <rPr>
            <sz val="9"/>
            <color indexed="81"/>
            <rFont val="Tahoma"/>
            <family val="2"/>
            <charset val="238"/>
          </rPr>
          <t xml:space="preserve">
v podstatěš jen odkazuje na zákony. Účelem ale je podat občanům infroamci o postupech.</t>
        </r>
      </text>
    </comment>
    <comment ref="N22" authorId="2" shapeId="0">
      <text>
        <r>
          <rPr>
            <b/>
            <sz val="10"/>
            <color indexed="81"/>
            <rFont val="Tahoma"/>
            <family val="2"/>
            <charset val="238"/>
          </rPr>
          <t>K:</t>
        </r>
        <r>
          <rPr>
            <sz val="10"/>
            <color indexed="81"/>
            <rFont val="Tahoma"/>
            <family val="2"/>
            <charset val="238"/>
          </rPr>
          <t xml:space="preserve">
týká se pouze žádostí o informace, ostatní typy opravných prostředků se neuvádějí</t>
        </r>
      </text>
    </comment>
    <comment ref="P22" authorId="2" shapeId="0">
      <text>
        <r>
          <rPr>
            <b/>
            <sz val="10"/>
            <color indexed="81"/>
            <rFont val="Tahoma"/>
            <family val="2"/>
            <charset val="238"/>
          </rPr>
          <t>K:</t>
        </r>
        <r>
          <rPr>
            <sz val="10"/>
            <color indexed="81"/>
            <rFont val="Tahoma"/>
            <family val="2"/>
            <charset val="238"/>
          </rPr>
          <t xml:space="preserve">
týká se pouze žádostí o informace, ostatní typy opravných prostředků se neuvádějí</t>
        </r>
      </text>
    </comment>
    <comment ref="Q22" authorId="2" shapeId="0">
      <text>
        <r>
          <rPr>
            <b/>
            <sz val="10"/>
            <color indexed="81"/>
            <rFont val="Tahoma"/>
            <family val="2"/>
            <charset val="238"/>
          </rPr>
          <t>K:</t>
        </r>
        <r>
          <rPr>
            <sz val="10"/>
            <color indexed="81"/>
            <rFont val="Tahoma"/>
            <family val="2"/>
            <charset val="238"/>
          </rPr>
          <t xml:space="preserve">
týká se pouze žádostí o informace, ostatní typy opravných prostředků se neuvádějí</t>
        </r>
      </text>
    </comment>
    <comment ref="L23" authorId="0" shapeId="0">
      <text>
        <r>
          <rPr>
            <b/>
            <sz val="9"/>
            <color indexed="81"/>
            <rFont val="Tahoma"/>
            <family val="2"/>
            <charset val="238"/>
          </rPr>
          <t>K1:</t>
        </r>
        <r>
          <rPr>
            <sz val="9"/>
            <color indexed="81"/>
            <rFont val="Tahoma"/>
            <family val="2"/>
            <charset val="238"/>
          </rPr>
          <t xml:space="preserve">
pouze odkaz na MV a form.cz</t>
        </r>
      </text>
    </comment>
    <comment ref="Q23" authorId="0" shapeId="0">
      <text>
        <r>
          <rPr>
            <b/>
            <sz val="9"/>
            <color indexed="81"/>
            <rFont val="Tahoma"/>
            <family val="2"/>
            <charset val="238"/>
          </rPr>
          <t>K1:</t>
        </r>
        <r>
          <rPr>
            <sz val="9"/>
            <color indexed="81"/>
            <rFont val="Tahoma"/>
            <family val="2"/>
            <charset val="238"/>
          </rPr>
          <t xml:space="preserve">
uveden jen jeden (Návrh na zrušení údaje o místo trvalého pobytu občana)</t>
        </r>
      </text>
    </comment>
    <comment ref="E24" authorId="2" shapeId="0">
      <text>
        <r>
          <rPr>
            <b/>
            <sz val="10"/>
            <color indexed="81"/>
            <rFont val="Tahoma"/>
            <family val="2"/>
            <charset val="238"/>
          </rPr>
          <t>K:</t>
        </r>
        <r>
          <rPr>
            <sz val="10"/>
            <color indexed="81"/>
            <rFont val="Tahoma"/>
            <family val="2"/>
            <charset val="238"/>
          </rPr>
          <t xml:space="preserve">
Úplnost uvedených informací:
Hodnotí se rozdílně podle kategorie obce a kategorie města:
</t>
        </r>
        <r>
          <rPr>
            <b/>
            <sz val="10"/>
            <color indexed="81"/>
            <rFont val="Tahoma"/>
            <family val="2"/>
            <charset val="238"/>
          </rPr>
          <t>Obce:</t>
        </r>
        <r>
          <rPr>
            <sz val="10"/>
            <color indexed="81"/>
            <rFont val="Tahoma"/>
            <family val="2"/>
            <charset val="238"/>
          </rPr>
          <t xml:space="preserve">
Pokud jsou popsány alespoň 3 životní situace bez odkazu (přímo na webové stránce obce)
anebo
pokud je zveřejněn odkaz, který přímo vede na dostatečné množství popsaných životních situací, vztahujících se k životu v obci (dostatečné množství a vztah k obci posoudí hodnotitel): </t>
        </r>
        <r>
          <rPr>
            <u/>
            <sz val="10"/>
            <color indexed="81"/>
            <rFont val="Tahoma"/>
            <family val="2"/>
            <charset val="238"/>
          </rPr>
          <t>uzná se</t>
        </r>
        <r>
          <rPr>
            <sz val="10"/>
            <color indexed="81"/>
            <rFont val="Tahoma"/>
            <family val="2"/>
            <charset val="238"/>
          </rPr>
          <t xml:space="preserve">
</t>
        </r>
        <r>
          <rPr>
            <b/>
            <sz val="10"/>
            <color indexed="81"/>
            <rFont val="Tahoma"/>
            <family val="2"/>
            <charset val="238"/>
          </rPr>
          <t>Města:</t>
        </r>
        <r>
          <rPr>
            <sz val="10"/>
            <color indexed="81"/>
            <rFont val="Tahoma"/>
            <family val="2"/>
            <charset val="238"/>
          </rPr>
          <t xml:space="preserve">
pokud je popsáno alespoň 10 životních situací bez odkazu (přímo na webové stránce města):
anebo
pokud je zveřejněn jen odkaz, který přímo vede na více než 20 popsaných životních situací, vztahujících se k životu ve městě
anebo
pokud je popsáno alespoň 5 životních situací bez odkazu (přímo na webové stránce města) a navíc uveden odkaz na další popsané životní situace: </t>
        </r>
        <r>
          <rPr>
            <u/>
            <sz val="10"/>
            <color indexed="81"/>
            <rFont val="Tahoma"/>
            <family val="2"/>
            <charset val="238"/>
          </rPr>
          <t>uzná se</t>
        </r>
        <r>
          <rPr>
            <sz val="10"/>
            <color indexed="81"/>
            <rFont val="Tahoma"/>
            <family val="2"/>
            <charset val="238"/>
          </rPr>
          <t xml:space="preserve">
</t>
        </r>
      </text>
    </comment>
    <comment ref="J24" authorId="0" shapeId="0">
      <text>
        <r>
          <rPr>
            <b/>
            <sz val="11"/>
            <color indexed="81"/>
            <rFont val="Tahoma"/>
            <family val="2"/>
            <charset val="238"/>
          </rPr>
          <t>K1:</t>
        </r>
        <r>
          <rPr>
            <sz val="11"/>
            <color indexed="81"/>
            <rFont val="Tahoma"/>
            <family val="2"/>
            <charset val="238"/>
          </rPr>
          <t xml:space="preserve">
pouze odkaz na úvodní stranu PVS, odkazy na přehledy formulářů MV,</t>
        </r>
      </text>
    </comment>
    <comment ref="K24" authorId="0" shapeId="0">
      <text>
        <r>
          <rPr>
            <b/>
            <sz val="11"/>
            <color indexed="81"/>
            <rFont val="Tahoma"/>
            <family val="2"/>
            <charset val="238"/>
          </rPr>
          <t>K1:</t>
        </r>
        <r>
          <rPr>
            <sz val="11"/>
            <color indexed="81"/>
            <rFont val="Tahoma"/>
            <family val="2"/>
            <charset val="238"/>
          </rPr>
          <t xml:space="preserve">
pouze odkaz na úvodní stranu PVS, odkazy na přehledy formulářů MV,</t>
        </r>
      </text>
    </comment>
    <comment ref="M24" authorId="0" shapeId="0">
      <text>
        <r>
          <rPr>
            <b/>
            <sz val="11"/>
            <color indexed="81"/>
            <rFont val="Tahoma"/>
            <family val="2"/>
            <charset val="238"/>
          </rPr>
          <t>K1:</t>
        </r>
        <r>
          <rPr>
            <sz val="11"/>
            <color indexed="81"/>
            <rFont val="Tahoma"/>
            <family val="2"/>
            <charset val="238"/>
          </rPr>
          <t xml:space="preserve">
pouze odkaz na úvodní stranu PVS</t>
        </r>
      </text>
    </comment>
    <comment ref="O24" authorId="0" shapeId="0">
      <text>
        <r>
          <rPr>
            <b/>
            <sz val="11"/>
            <color indexed="81"/>
            <rFont val="Tahoma"/>
            <family val="2"/>
            <charset val="238"/>
          </rPr>
          <t>K1:</t>
        </r>
        <r>
          <rPr>
            <sz val="11"/>
            <color indexed="81"/>
            <rFont val="Tahoma"/>
            <family val="2"/>
            <charset val="238"/>
          </rPr>
          <t xml:space="preserve">
pouze odkaz na úvodní stranu PVS</t>
        </r>
      </text>
    </comment>
    <comment ref="P24" authorId="0" shapeId="0">
      <text>
        <r>
          <rPr>
            <b/>
            <sz val="11"/>
            <color indexed="81"/>
            <rFont val="Tahoma"/>
            <family val="2"/>
            <charset val="238"/>
          </rPr>
          <t>K1:</t>
        </r>
        <r>
          <rPr>
            <sz val="11"/>
            <color indexed="81"/>
            <rFont val="Tahoma"/>
            <family val="2"/>
            <charset val="238"/>
          </rPr>
          <t xml:space="preserve">
pouze odkaz na úvodní stranu PVS</t>
        </r>
      </text>
    </comment>
    <comment ref="Q24" authorId="0" shapeId="0">
      <text>
        <r>
          <rPr>
            <b/>
            <sz val="11"/>
            <color indexed="81"/>
            <rFont val="Tahoma"/>
            <family val="2"/>
            <charset val="238"/>
          </rPr>
          <t>K1:</t>
        </r>
        <r>
          <rPr>
            <sz val="11"/>
            <color indexed="81"/>
            <rFont val="Tahoma"/>
            <family val="2"/>
            <charset val="238"/>
          </rPr>
          <t xml:space="preserve">
pouze odkaz na úvodní stranu PVS</t>
        </r>
      </text>
    </comment>
    <comment ref="E25" authorId="2" shapeId="0">
      <text>
        <r>
          <rPr>
            <b/>
            <sz val="10"/>
            <color indexed="81"/>
            <rFont val="Tahoma"/>
            <family val="2"/>
            <charset val="238"/>
          </rPr>
          <t>K:</t>
        </r>
        <r>
          <rPr>
            <sz val="10"/>
            <color indexed="81"/>
            <rFont val="Tahoma"/>
            <family val="2"/>
            <charset val="238"/>
          </rPr>
          <t xml:space="preserve">
</t>
        </r>
        <r>
          <rPr>
            <b/>
            <sz val="10"/>
            <color indexed="81"/>
            <rFont val="Tahoma"/>
            <family val="2"/>
            <charset val="238"/>
          </rPr>
          <t>Přítomnost informace:</t>
        </r>
        <r>
          <rPr>
            <sz val="10"/>
            <color indexed="81"/>
            <rFont val="Tahoma"/>
            <family val="2"/>
            <charset val="238"/>
          </rPr>
          <t xml:space="preserve">
Hodnocení: 
- Když je v této položce struktury uvedena jasná informace, že obec/město žádnou vyhlášku či nařízení nemá (nevydalo ji či nemá pravomoc vydávat, jako městské části): </t>
        </r>
        <r>
          <rPr>
            <u/>
            <sz val="10"/>
            <color indexed="81"/>
            <rFont val="Tahoma"/>
            <family val="2"/>
            <charset val="238"/>
          </rPr>
          <t>uzná se</t>
        </r>
        <r>
          <rPr>
            <sz val="10"/>
            <color indexed="81"/>
            <rFont val="Tahoma"/>
            <family val="2"/>
            <charset val="238"/>
          </rPr>
          <t xml:space="preserve">
-Když není zveřejněn ani žádný předpis, ani informace o neexistenci, položka </t>
        </r>
        <r>
          <rPr>
            <u/>
            <sz val="10"/>
            <color indexed="81"/>
            <rFont val="Tahoma"/>
            <family val="2"/>
            <charset val="238"/>
          </rPr>
          <t>se neuzná.</t>
        </r>
        <r>
          <rPr>
            <sz val="10"/>
            <color indexed="81"/>
            <rFont val="Tahoma"/>
            <family val="2"/>
            <charset val="238"/>
          </rPr>
          <t xml:space="preserve">
- Když jsou předpisy zdánlivě zveřejněny (seznam, případně s odkazy), ale byť i jen jeden odkaz je nefunkční nebo i jen u jednoho předpisu nelze zobrazit obsah, položka </t>
        </r>
        <r>
          <rPr>
            <u/>
            <sz val="10"/>
            <color indexed="81"/>
            <rFont val="Tahoma"/>
            <family val="2"/>
            <charset val="238"/>
          </rPr>
          <t>se neuzná.</t>
        </r>
        <r>
          <rPr>
            <sz val="10"/>
            <color indexed="81"/>
            <rFont val="Tahoma"/>
            <family val="2"/>
            <charset val="238"/>
          </rPr>
          <t xml:space="preserve"> 
Kontroluje se při počtu nad 5 předpisů namátkově.
</t>
        </r>
        <r>
          <rPr>
            <b/>
            <sz val="10"/>
            <color indexed="81"/>
            <rFont val="Tahoma"/>
            <family val="2"/>
            <charset val="238"/>
          </rPr>
          <t xml:space="preserve">Zveřejnění v textově použitelném formátu: </t>
        </r>
        <r>
          <rPr>
            <sz val="10"/>
            <color indexed="81"/>
            <rFont val="Tahoma"/>
            <family val="2"/>
            <charset val="238"/>
          </rPr>
          <t xml:space="preserve">
Hodnocení: Není-li obsah byť i jen jednoho předpisu zveřejněn v textově použitelném formátu (např. oskenovaný jako obrázek, text nelze okopírovat a vložit do jiného dokumentu jako text), položka</t>
        </r>
        <r>
          <rPr>
            <u/>
            <sz val="10"/>
            <color indexed="81"/>
            <rFont val="Tahoma"/>
            <family val="2"/>
            <charset val="238"/>
          </rPr>
          <t xml:space="preserve"> se neuzná.</t>
        </r>
        <r>
          <rPr>
            <sz val="10"/>
            <color indexed="81"/>
            <rFont val="Tahoma"/>
            <family val="2"/>
            <charset val="238"/>
          </rPr>
          <t xml:space="preserve">
Kontroluje se namátkově.
(vedle toho existuje i celková položka hodnotící obecně použitelný formát)
</t>
        </r>
      </text>
    </comment>
    <comment ref="I25" authorId="1" shapeId="0">
      <text>
        <r>
          <rPr>
            <sz val="11"/>
            <color indexed="81"/>
            <rFont val="Tahoma"/>
            <family val="2"/>
            <charset val="238"/>
          </rPr>
          <t>chybí, namísto položky jsou postupy při podání žádosti o informace</t>
        </r>
      </text>
    </comment>
    <comment ref="L25" authorId="0" shapeId="0">
      <text>
        <r>
          <rPr>
            <b/>
            <sz val="9"/>
            <color indexed="81"/>
            <rFont val="Tahoma"/>
            <family val="2"/>
            <charset val="238"/>
          </rPr>
          <t>K1:</t>
        </r>
        <r>
          <rPr>
            <sz val="9"/>
            <color indexed="81"/>
            <rFont val="Tahoma"/>
            <family val="2"/>
            <charset val="238"/>
          </rPr>
          <t xml:space="preserve">
neaktualizované, neplatné zákony: např. zák. č. 71/1967 Sb. o správním řízení namísto 500, zák. 513/1991 Sb. – Obchodní zákoník, zák. č. 564/1990 Sb. o státní správě a samosprávě ve školství
</t>
        </r>
      </text>
    </comment>
    <comment ref="E26" authorId="2" shapeId="0">
      <text>
        <r>
          <rPr>
            <b/>
            <sz val="10"/>
            <color indexed="81"/>
            <rFont val="Tahoma"/>
            <family val="2"/>
            <charset val="238"/>
          </rPr>
          <t>K:</t>
        </r>
        <r>
          <rPr>
            <sz val="10"/>
            <color indexed="81"/>
            <rFont val="Tahoma"/>
            <family val="2"/>
            <charset val="238"/>
          </rPr>
          <t xml:space="preserve">
</t>
        </r>
        <r>
          <rPr>
            <b/>
            <sz val="10"/>
            <color indexed="81"/>
            <rFont val="Tahoma"/>
            <family val="2"/>
            <charset val="238"/>
          </rPr>
          <t>Přítomnost informace:</t>
        </r>
        <r>
          <rPr>
            <sz val="10"/>
            <color indexed="81"/>
            <rFont val="Tahoma"/>
            <family val="2"/>
            <charset val="238"/>
          </rPr>
          <t xml:space="preserve">
Hodnocení: 
- Když je v této položce struktury uvedena jasná informace, že obec/město žádnou vyhlášku či nařízení nemá (nevydalo ji či nemá pravomoc vydávat, jako městské části): </t>
        </r>
        <r>
          <rPr>
            <u/>
            <sz val="10"/>
            <color indexed="81"/>
            <rFont val="Tahoma"/>
            <family val="2"/>
            <charset val="238"/>
          </rPr>
          <t>uzná se</t>
        </r>
        <r>
          <rPr>
            <sz val="10"/>
            <color indexed="81"/>
            <rFont val="Tahoma"/>
            <family val="2"/>
            <charset val="238"/>
          </rPr>
          <t xml:space="preserve">
-Když není zveřejněn ani žádný předpis, ani informace o neexistenci, položka </t>
        </r>
        <r>
          <rPr>
            <u/>
            <sz val="10"/>
            <color indexed="81"/>
            <rFont val="Tahoma"/>
            <family val="2"/>
            <charset val="238"/>
          </rPr>
          <t>se neuzná.</t>
        </r>
        <r>
          <rPr>
            <sz val="10"/>
            <color indexed="81"/>
            <rFont val="Tahoma"/>
            <family val="2"/>
            <charset val="238"/>
          </rPr>
          <t xml:space="preserve">
- Když jsou předpisy zdánlivě zveřejněny (seznam, případně s odkazy), ale byť i jen jeden odkaz je nefunkční nebo i jen u jednoho předpisu nelze zobrazit obsah, položka </t>
        </r>
        <r>
          <rPr>
            <u/>
            <sz val="10"/>
            <color indexed="81"/>
            <rFont val="Tahoma"/>
            <family val="2"/>
            <charset val="238"/>
          </rPr>
          <t>se neuzná.</t>
        </r>
        <r>
          <rPr>
            <sz val="10"/>
            <color indexed="81"/>
            <rFont val="Tahoma"/>
            <family val="2"/>
            <charset val="238"/>
          </rPr>
          <t xml:space="preserve"> 
Kontroluje se při počtu nad 5 předpisů namátkově.
</t>
        </r>
        <r>
          <rPr>
            <b/>
            <sz val="10"/>
            <color indexed="81"/>
            <rFont val="Tahoma"/>
            <family val="2"/>
            <charset val="238"/>
          </rPr>
          <t xml:space="preserve">Zveřejnění v textově použitelném formátu: </t>
        </r>
        <r>
          <rPr>
            <sz val="10"/>
            <color indexed="81"/>
            <rFont val="Tahoma"/>
            <family val="2"/>
            <charset val="238"/>
          </rPr>
          <t xml:space="preserve">
Hodnocení: Není-li obsah byť i jen jednoho předpisu zveřejněn v textově použitelném formátu (např. oskenovaný jako obrázek, text nelze okopírovat a vložit do jiného dokumentu jako text), položka</t>
        </r>
        <r>
          <rPr>
            <u/>
            <sz val="10"/>
            <color indexed="81"/>
            <rFont val="Tahoma"/>
            <family val="2"/>
            <charset val="238"/>
          </rPr>
          <t xml:space="preserve"> se neuzná.</t>
        </r>
        <r>
          <rPr>
            <sz val="10"/>
            <color indexed="81"/>
            <rFont val="Tahoma"/>
            <family val="2"/>
            <charset val="238"/>
          </rPr>
          <t xml:space="preserve">
Kontroluje se namátkově.
(vedle toho existuje i celková položka hodnotící obecně použitelný formát)
</t>
        </r>
      </text>
    </comment>
    <comment ref="K26" authorId="0" shapeId="0">
      <text>
        <r>
          <rPr>
            <b/>
            <sz val="9"/>
            <color indexed="81"/>
            <rFont val="Tahoma"/>
            <family val="2"/>
            <charset val="238"/>
          </rPr>
          <t>K1:</t>
        </r>
        <r>
          <rPr>
            <sz val="9"/>
            <color indexed="81"/>
            <rFont val="Tahoma"/>
            <family val="2"/>
            <charset val="238"/>
          </rPr>
          <t xml:space="preserve">
v obrazovém formátu:
Obecně závazná vyhláška č.2/2015. [PDF, 1,3 MB]
</t>
        </r>
      </text>
    </comment>
    <comment ref="M26" authorId="0" shapeId="0">
      <text>
        <r>
          <rPr>
            <b/>
            <sz val="9"/>
            <color indexed="81"/>
            <rFont val="Tahoma"/>
            <family val="2"/>
            <charset val="238"/>
          </rPr>
          <t>K1:</t>
        </r>
        <r>
          <rPr>
            <sz val="9"/>
            <color indexed="81"/>
            <rFont val="Tahoma"/>
            <family val="2"/>
            <charset val="238"/>
          </rPr>
          <t xml:space="preserve">
neuvedeno ani, zda nějaké vydává</t>
        </r>
      </text>
    </comment>
    <comment ref="O26" authorId="0" shapeId="0">
      <text>
        <r>
          <rPr>
            <b/>
            <sz val="9"/>
            <color indexed="81"/>
            <rFont val="Tahoma"/>
            <family val="2"/>
            <charset val="238"/>
          </rPr>
          <t>K1:</t>
        </r>
        <r>
          <rPr>
            <sz val="9"/>
            <color indexed="81"/>
            <rFont val="Tahoma"/>
            <family val="2"/>
            <charset val="238"/>
          </rPr>
          <t xml:space="preserve">
vyhášky nejsou strohjově čitelné, viz např. http://files.obec-dalovice.webnode.cz/200000206-268e12826e/odpady.pdf
</t>
        </r>
      </text>
    </comment>
    <comment ref="Q26" authorId="0" shapeId="0">
      <text>
        <r>
          <rPr>
            <b/>
            <sz val="9"/>
            <color indexed="81"/>
            <rFont val="Tahoma"/>
            <family val="2"/>
            <charset val="238"/>
          </rPr>
          <t>K1:</t>
        </r>
        <r>
          <rPr>
            <sz val="9"/>
            <color indexed="81"/>
            <rFont val="Tahoma"/>
            <family val="2"/>
            <charset val="238"/>
          </rPr>
          <t xml:space="preserve">
obrazově např. Vyhláška č. 1/2015, </t>
        </r>
      </text>
    </comment>
    <comment ref="J27" authorId="0" shapeId="0">
      <text>
        <r>
          <rPr>
            <b/>
            <sz val="9"/>
            <color indexed="81"/>
            <rFont val="Tahoma"/>
            <family val="2"/>
            <charset val="238"/>
          </rPr>
          <t>K1:</t>
        </r>
        <r>
          <rPr>
            <sz val="9"/>
            <color indexed="81"/>
            <rFont val="Tahoma"/>
            <family val="2"/>
            <charset val="238"/>
          </rPr>
          <t xml:space="preserve">
obsahuje nejasnou a neoprávněnou větu "Náklady budou načítány tak, aby celková úhrada odpovídala nákladům nutným k vyhledávání a zpracování informace."</t>
        </r>
      </text>
    </comment>
    <comment ref="L27" authorId="0" shapeId="0">
      <text>
        <r>
          <rPr>
            <b/>
            <sz val="9"/>
            <color indexed="81"/>
            <rFont val="Tahoma"/>
            <family val="2"/>
            <charset val="238"/>
          </rPr>
          <t>K1:</t>
        </r>
        <r>
          <rPr>
            <sz val="9"/>
            <color indexed="81"/>
            <rFont val="Tahoma"/>
            <family val="2"/>
            <charset val="238"/>
          </rPr>
          <t xml:space="preserve">
odkaz vede na CzechPoint</t>
        </r>
      </text>
    </comment>
    <comment ref="M27" authorId="0" shapeId="0">
      <text>
        <r>
          <rPr>
            <b/>
            <sz val="9"/>
            <color indexed="81"/>
            <rFont val="Tahoma"/>
            <family val="2"/>
            <charset val="238"/>
          </rPr>
          <t>K1:</t>
        </r>
        <r>
          <rPr>
            <sz val="9"/>
            <color indexed="81"/>
            <rFont val="Tahoma"/>
            <family val="2"/>
            <charset val="238"/>
          </rPr>
          <t xml:space="preserve">
není uveden ve struktuře, lze ho najít jen v rubrice "Formuláře a žádosti"
Navíc obsahuje neprávněné úhrady:
• odborný zaměstnanec (průměrná hodinová mzda z tř. 6 až 7.) 120,00,- Kč/hod.
• odborný zaměstnanec (průměrná hodinová mzda z tř. 8 až 11.) 160,00,- Kč/hod.
   Účtuje se každá započatá čtvrthodina činnosti zaměstnance příslušným podílem.
Ostatní náklady
a) práce na počítači………………  ……..0,10 Kč/min
b) výstup ASPI…………………………….0,20 Kč/min
c) výstup z jiných souborů…………..….. 0,20 Kč/min
d) výstup z Internetu…………………… ..2,50 Kč/min
e) práce s archiváliemi – sazby se stanoví dle ceníku služeb
f) telefonní spojení – sazby se stanovují dle platných tarifů operátorů
g) cestovní náklady – sazby se stanovují dle zákona č. 119/1992 Sb.
h) poštovné a jiné poplatky – sazby se stanovují dle tarifů České pošty
Celková sazba je dána součtem všech vykalkulovaných položek v jednotlivých nákladových položkách sazebníku.
</t>
        </r>
      </text>
    </comment>
    <comment ref="N27" authorId="0" shapeId="0">
      <text>
        <r>
          <rPr>
            <b/>
            <sz val="9"/>
            <color indexed="81"/>
            <rFont val="Tahoma"/>
            <family val="2"/>
            <charset val="238"/>
          </rPr>
          <t>K1:</t>
        </r>
        <r>
          <rPr>
            <sz val="9"/>
            <color indexed="81"/>
            <rFont val="Tahoma"/>
            <family val="2"/>
            <charset val="238"/>
          </rPr>
          <t xml:space="preserve">
sazebník nenalezen, uvedeno jen že lze požadovat úhradu</t>
        </r>
      </text>
    </comment>
    <comment ref="O27" authorId="1" shapeId="0">
      <text>
        <r>
          <rPr>
            <sz val="11"/>
            <color indexed="81"/>
            <rFont val="Tahoma"/>
            <family val="2"/>
            <charset val="238"/>
          </rPr>
          <t>požaduje úhradu i za malé vyhledávání, dále "paušál provozních nákladů 10 Kč"</t>
        </r>
      </text>
    </comment>
    <comment ref="P27" authorId="0" shapeId="0">
      <text>
        <r>
          <rPr>
            <b/>
            <sz val="9"/>
            <color indexed="81"/>
            <rFont val="Tahoma"/>
            <family val="2"/>
            <charset val="238"/>
          </rPr>
          <t>K1:</t>
        </r>
        <r>
          <rPr>
            <sz val="9"/>
            <color indexed="81"/>
            <rFont val="Tahoma"/>
            <family val="2"/>
            <charset val="238"/>
          </rPr>
          <t xml:space="preserve">
sazebník nenalezen, uvedeno jen že lze požadovat úhradu, navíc neoprávněně: "Obecní úřad je oprávněn požadovat úhradu nákladů spojených s vyhledáváním informací, např. za přímou mzdu pracovníka"</t>
        </r>
      </text>
    </comment>
    <comment ref="Q27" authorId="0" shapeId="0">
      <text>
        <r>
          <rPr>
            <b/>
            <sz val="9"/>
            <color indexed="81"/>
            <rFont val="Tahoma"/>
            <family val="2"/>
            <charset val="238"/>
          </rPr>
          <t>K1:</t>
        </r>
        <r>
          <rPr>
            <sz val="9"/>
            <color indexed="81"/>
            <rFont val="Tahoma"/>
            <family val="2"/>
            <charset val="238"/>
          </rPr>
          <t xml:space="preserve">
sazebník nenalezen, uvedeno jen že lze požadovat úhradu, navíc neoprávněně: "Obecní úřad je oprávněn požadovat úhradu nákladů spojených s vyhledáváním informací, např. za přímou mzdu pracovníka"</t>
        </r>
      </text>
    </comment>
    <comment ref="E28" authorId="2" shapeId="0">
      <text>
        <r>
          <rPr>
            <b/>
            <sz val="10"/>
            <color indexed="81"/>
            <rFont val="Tahoma"/>
            <family val="2"/>
            <charset val="238"/>
          </rPr>
          <t>K:</t>
        </r>
        <r>
          <rPr>
            <sz val="10"/>
            <color indexed="81"/>
            <rFont val="Tahoma"/>
            <family val="2"/>
            <charset val="238"/>
          </rPr>
          <t xml:space="preserve">
</t>
        </r>
        <r>
          <rPr>
            <b/>
            <sz val="10"/>
            <color indexed="81"/>
            <rFont val="Tahoma"/>
            <family val="2"/>
            <charset val="238"/>
          </rPr>
          <t>Přítomnost informace:</t>
        </r>
        <r>
          <rPr>
            <sz val="10"/>
            <color indexed="81"/>
            <rFont val="Tahoma"/>
            <family val="2"/>
            <charset val="238"/>
          </rPr>
          <t xml:space="preserve">
Hodnocení: Jsou-li na webu zveřejněny výroční zprávy za roky 2014 a 2015, </t>
        </r>
        <r>
          <rPr>
            <u/>
            <sz val="10"/>
            <color indexed="81"/>
            <rFont val="Tahoma"/>
            <family val="2"/>
            <charset val="238"/>
          </rPr>
          <t>uzná se, jinak ne.</t>
        </r>
        <r>
          <rPr>
            <sz val="10"/>
            <color indexed="81"/>
            <rFont val="Tahoma"/>
            <family val="2"/>
            <charset val="238"/>
          </rPr>
          <t xml:space="preserve">
</t>
        </r>
        <r>
          <rPr>
            <b/>
            <sz val="10"/>
            <color indexed="81"/>
            <rFont val="Tahoma"/>
            <family val="2"/>
            <charset val="238"/>
          </rPr>
          <t>Úplnost uvedených informací:</t>
        </r>
        <r>
          <rPr>
            <sz val="10"/>
            <color indexed="81"/>
            <rFont val="Tahoma"/>
            <family val="2"/>
            <charset val="238"/>
          </rPr>
          <t xml:space="preserve">
Každá údaj Výroční zprávy musí být uveden jednoznačným způsobem, nezaměnitelným s případem, kdy je opomenuto jeho uvedení. Musí být tedy uvedeno například číslem (nula či počet), slovním údajem, např. „žádné“ či „nebylo podáno“, případně proškrtnutím políčka tabulky.
Hodnocení: chybí-li či není-li ve výše uvedeném smyslu jednoznačně uveden byť i jen jeden údaj Výroční zprávy, položka </t>
        </r>
        <r>
          <rPr>
            <u/>
            <sz val="10"/>
            <color indexed="81"/>
            <rFont val="Tahoma"/>
            <family val="2"/>
            <charset val="238"/>
          </rPr>
          <t>se neuzná.</t>
        </r>
        <r>
          <rPr>
            <sz val="10"/>
            <color indexed="81"/>
            <rFont val="Tahoma"/>
            <family val="2"/>
            <charset val="238"/>
          </rPr>
          <t xml:space="preserve">
Pouze u položky „f) další informace vztahující se k uplatňování tohoto zákona“ </t>
        </r>
        <r>
          <rPr>
            <u/>
            <sz val="10"/>
            <color indexed="81"/>
            <rFont val="Tahoma"/>
            <family val="2"/>
            <charset val="238"/>
          </rPr>
          <t>se uzná i tehdy</t>
        </r>
        <r>
          <rPr>
            <sz val="10"/>
            <color indexed="81"/>
            <rFont val="Tahoma"/>
            <family val="2"/>
            <charset val="238"/>
          </rPr>
          <t xml:space="preserve">, pokud není uvedeno nic, či dokonce ani není uvedeno označení této položky (položka chybí).
</t>
        </r>
      </text>
    </comment>
    <comment ref="M28" authorId="0" shapeId="0">
      <text>
        <r>
          <rPr>
            <b/>
            <sz val="9"/>
            <color indexed="81"/>
            <rFont val="Tahoma"/>
            <family val="2"/>
            <charset val="238"/>
          </rPr>
          <t>K1:</t>
        </r>
        <r>
          <rPr>
            <sz val="9"/>
            <color indexed="81"/>
            <rFont val="Tahoma"/>
            <family val="2"/>
            <charset val="238"/>
          </rPr>
          <t xml:space="preserve">
VZ 2015 2014 neobsahuje údaj o počtu stížností</t>
        </r>
      </text>
    </comment>
    <comment ref="O28" authorId="0" shapeId="0">
      <text>
        <r>
          <rPr>
            <b/>
            <sz val="9"/>
            <color indexed="81"/>
            <rFont val="Tahoma"/>
            <family val="2"/>
            <charset val="238"/>
          </rPr>
          <t>K1:</t>
        </r>
        <r>
          <rPr>
            <sz val="9"/>
            <color indexed="81"/>
            <rFont val="Tahoma"/>
            <family val="2"/>
            <charset val="238"/>
          </rPr>
          <t xml:space="preserve">
není údaj o počtu stížností</t>
        </r>
      </text>
    </comment>
    <comment ref="K31" authorId="0" shapeId="0">
      <text>
        <r>
          <rPr>
            <b/>
            <sz val="9"/>
            <color indexed="81"/>
            <rFont val="Tahoma"/>
            <family val="2"/>
            <charset val="238"/>
          </rPr>
          <t>K1:</t>
        </r>
        <r>
          <rPr>
            <sz val="9"/>
            <color indexed="81"/>
            <rFont val="Tahoma"/>
            <family val="2"/>
            <charset val="238"/>
          </rPr>
          <t xml:space="preserve">
je jen nadpis rubriky, ale v ní nic</t>
        </r>
      </text>
    </comment>
    <comment ref="E33" authorId="2" shapeId="0">
      <text>
        <r>
          <rPr>
            <b/>
            <sz val="10"/>
            <color indexed="81"/>
            <rFont val="Tahoma"/>
            <family val="2"/>
            <charset val="238"/>
          </rPr>
          <t>K:</t>
        </r>
        <r>
          <rPr>
            <sz val="10"/>
            <color indexed="81"/>
            <rFont val="Tahoma"/>
            <family val="2"/>
            <charset val="238"/>
          </rPr>
          <t xml:space="preserve">
Neposuzují se případy, kdy lze mít za to, že dokument obdržel povinný subjekt pouze v papírové podobě a skenoval jej, aniž by provedl převedení do textové podoby (OCR). To se bude týkat zejména zveřejněných písemností, které úřad obdržel od občanů (např. žádost o informace). Pokud je však zřejmé, že podání úřad obdržel elektronicky (např. je zveřejněna e-mailová žádost žadatele o informace), je povinností zveřejnit je v textově použitelné formě.
Tolerovat lze též případ, kdy pro zveřejnění je nezbytná výsledná forma dokumentu, např. vybavená podpisem a razítkem. Tolerovat lze též případ, kdy v řadě dokumentů stejného typu je pouze zcela výjimečně některý v netextovém formátu (např. mezi rozpočty za 5 let je jen jeden obrazový).
</t>
        </r>
      </text>
    </comment>
    <comment ref="K33" authorId="0" shapeId="0">
      <text>
        <r>
          <rPr>
            <b/>
            <sz val="9"/>
            <color indexed="81"/>
            <rFont val="Tahoma"/>
            <family val="2"/>
            <charset val="238"/>
          </rPr>
          <t>K1:</t>
        </r>
        <r>
          <rPr>
            <sz val="9"/>
            <color indexed="81"/>
            <rFont val="Tahoma"/>
            <family val="2"/>
            <charset val="238"/>
          </rPr>
          <t xml:space="preserve">
v obrazovém formátu:
Rozvojový strategický dokument obce Police [PDF, 2,5 MB]
Územní plán: Veřejná vyhláška 20.1.2015 [PDF, 351 kB]
Územní plán - Veřejná vyhláška 1.2.2011 [PDF, 241 kB]
Obecně závazná vyhláška č.2/2015. [PDF, 1,3 MB]</t>
        </r>
      </text>
    </comment>
    <comment ref="M33" authorId="0" shapeId="0">
      <text>
        <r>
          <rPr>
            <b/>
            <sz val="9"/>
            <color indexed="81"/>
            <rFont val="Tahoma"/>
            <family val="2"/>
            <charset val="238"/>
          </rPr>
          <t>K1:</t>
        </r>
        <r>
          <rPr>
            <sz val="9"/>
            <color indexed="81"/>
            <rFont val="Tahoma"/>
            <family val="2"/>
            <charset val="238"/>
          </rPr>
          <t xml:space="preserve">
nezapočtena chyba za výjimečné nezveřejnění rozpočtu v xls, </t>
        </r>
      </text>
    </comment>
    <comment ref="N33" authorId="0" shapeId="0">
      <text>
        <r>
          <rPr>
            <b/>
            <sz val="11"/>
            <color indexed="81"/>
            <rFont val="Tahoma"/>
            <family val="2"/>
            <charset val="238"/>
          </rPr>
          <t>K1:</t>
        </r>
        <r>
          <rPr>
            <sz val="11"/>
            <color indexed="81"/>
            <rFont val="Tahoma"/>
            <family val="2"/>
            <charset val="238"/>
          </rPr>
          <t xml:space="preserve">
výroční zpráva 2015,</t>
        </r>
      </text>
    </comment>
    <comment ref="O33" authorId="0" shapeId="0">
      <text>
        <r>
          <rPr>
            <b/>
            <sz val="11"/>
            <color indexed="81"/>
            <rFont val="Tahoma"/>
            <family val="2"/>
            <charset val="238"/>
          </rPr>
          <t>K1:</t>
        </r>
        <r>
          <rPr>
            <sz val="11"/>
            <color indexed="81"/>
            <rFont val="Tahoma"/>
            <family val="2"/>
            <charset val="238"/>
          </rPr>
          <t xml:space="preserve">
vyhlášky, rozpočet 2016, výroční zpráva 2015,</t>
        </r>
      </text>
    </comment>
    <comment ref="P33" authorId="0" shapeId="0">
      <text>
        <r>
          <rPr>
            <b/>
            <sz val="9"/>
            <color indexed="81"/>
            <rFont val="Tahoma"/>
            <family val="2"/>
            <charset val="238"/>
          </rPr>
          <t>K1:</t>
        </r>
        <r>
          <rPr>
            <sz val="9"/>
            <color indexed="81"/>
            <rFont val="Tahoma"/>
            <family val="2"/>
            <charset val="238"/>
          </rPr>
          <t xml:space="preserve">
obrazově např. Tržní řád 2013, </t>
        </r>
      </text>
    </comment>
    <comment ref="Q33" authorId="0" shapeId="0">
      <text>
        <r>
          <rPr>
            <b/>
            <sz val="9"/>
            <color indexed="81"/>
            <rFont val="Tahoma"/>
            <family val="2"/>
            <charset val="238"/>
          </rPr>
          <t>K1:</t>
        </r>
        <r>
          <rPr>
            <sz val="9"/>
            <color indexed="81"/>
            <rFont val="Tahoma"/>
            <family val="2"/>
            <charset val="238"/>
          </rPr>
          <t xml:space="preserve">
obrazově např. Vyhláška č. 1/2015, usnesení ZO Usnesení ze dne 17. 2. 2016</t>
        </r>
      </text>
    </comment>
  </commentList>
</comments>
</file>

<file path=xl/comments2.xml><?xml version="1.0" encoding="utf-8"?>
<comments xmlns="http://schemas.openxmlformats.org/spreadsheetml/2006/main">
  <authors>
    <author>K1</author>
    <author>K</author>
  </authors>
  <commentList>
    <comment ref="J6" authorId="0" shapeId="0">
      <text>
        <r>
          <rPr>
            <b/>
            <sz val="9"/>
            <color indexed="81"/>
            <rFont val="Tahoma"/>
            <family val="2"/>
            <charset val="238"/>
          </rPr>
          <t>K1:</t>
        </r>
        <r>
          <rPr>
            <sz val="9"/>
            <color indexed="81"/>
            <rFont val="Tahoma"/>
            <family val="2"/>
            <charset val="238"/>
          </rPr>
          <t xml:space="preserve">
neuvádí podmínky a principy,</t>
        </r>
      </text>
    </comment>
    <comment ref="R6" authorId="0" shapeId="0">
      <text>
        <r>
          <rPr>
            <b/>
            <sz val="9"/>
            <color indexed="81"/>
            <rFont val="Tahoma"/>
            <family val="2"/>
            <charset val="238"/>
          </rPr>
          <t>K1:</t>
        </r>
        <r>
          <rPr>
            <sz val="9"/>
            <color indexed="81"/>
            <rFont val="Tahoma"/>
            <family val="2"/>
            <charset val="238"/>
          </rPr>
          <t xml:space="preserve">
neuvádí podmínky a principy,</t>
        </r>
      </text>
    </comment>
    <comment ref="K7" authorId="0" shapeId="0">
      <text>
        <r>
          <rPr>
            <b/>
            <sz val="9"/>
            <color indexed="81"/>
            <rFont val="Tahoma"/>
            <family val="2"/>
            <charset val="238"/>
          </rPr>
          <t>K1:</t>
        </r>
        <r>
          <rPr>
            <sz val="9"/>
            <color indexed="81"/>
            <rFont val="Tahoma"/>
            <family val="2"/>
            <charset val="238"/>
          </rPr>
          <t xml:space="preserve">
není uvedena</t>
        </r>
      </text>
    </comment>
    <comment ref="K8" authorId="0" shapeId="0">
      <text>
        <r>
          <rPr>
            <b/>
            <sz val="9"/>
            <color indexed="81"/>
            <rFont val="Tahoma"/>
            <family val="2"/>
            <charset val="238"/>
          </rPr>
          <t>K1:</t>
        </r>
        <r>
          <rPr>
            <sz val="9"/>
            <color indexed="81"/>
            <rFont val="Tahoma"/>
            <family val="2"/>
            <charset val="238"/>
          </rPr>
          <t xml:space="preserve">
jsou uvedeny mimo strukturu</t>
        </r>
      </text>
    </comment>
    <comment ref="O16" authorId="0" shapeId="0">
      <text>
        <r>
          <rPr>
            <b/>
            <sz val="9"/>
            <color indexed="81"/>
            <rFont val="Tahoma"/>
            <family val="2"/>
            <charset val="238"/>
          </rPr>
          <t>K1:</t>
        </r>
        <r>
          <rPr>
            <sz val="9"/>
            <color indexed="81"/>
            <rFont val="Tahoma"/>
            <family val="2"/>
            <charset val="238"/>
          </rPr>
          <t xml:space="preserve">
žádný neuveden, cyhbí např. Územní plán, </t>
        </r>
      </text>
    </comment>
    <comment ref="E18" authorId="1" shapeId="0">
      <text>
        <r>
          <rPr>
            <b/>
            <sz val="10"/>
            <color indexed="81"/>
            <rFont val="Tahoma"/>
            <family val="2"/>
            <charset val="238"/>
          </rPr>
          <t>K:</t>
        </r>
        <r>
          <rPr>
            <sz val="10"/>
            <color indexed="81"/>
            <rFont val="Tahoma"/>
            <family val="2"/>
            <charset val="238"/>
          </rPr>
          <t xml:space="preserve">
Úplnost uvedených informací: 
Hodnotí se vypovídací schopnost zveřejněného rozpočtu. Toto hodnocení se skládá ze dvou hledisek, které musejí být obě splněny – srozumitelnost a podrobnost:
a) srozumitelnost: Musí jít o „laicky srozumitelné“ položky, nikoli o účetně abstraktní položky.
Hodnocení: Pokud položky nejsou alespoň převážně „laicky srozumitelné“ (vztažené k věcně pojmenovaným účelům, např. péče o zeleň, příspěvek na provoz školky, oprava střechy školy úklid chodníků, péče o zeleň apod.), položka se neuzná.
b) podrobnost: posoudí se podle velikosti města/ obce, zda podrobnost zveřejnění odpovídá složitosti rozpočtu. Například u malé obce může být rozpočet vyjádřen jen v několika základních položkách typu „mzdové náklady zaměstnanci OÚ“, „údržba parku“, u velkého města se základní položky mohou shluknout do „údržba zeleně“. Naopak přílišné shluknutí u většího města například do „péče o prostředí a dopravu“ by bylo nedostatečně podrobné.
Hodnocení: Pokud podrobnost podle posouzení neodpovídá velikosti obce/města a povaze rozpočtu, položka se neuzná.
Zveřejnění v textově použitelném formátu: 
Hodnocení: Nejsou-li údaje rozpočtu zveřejněny v textově použitelném formátu (nelze je okopírovat a vložit do jiného dokumentu jako tabulku, případně alespoň jako text), neuzná se. Požaduje se též splnění § 4 odst. 2 InfZ.
(vedle toho existuje i celková položka hodnotící obecně použitelný formát)
</t>
        </r>
      </text>
    </comment>
    <comment ref="I18" authorId="0" shapeId="0">
      <text>
        <r>
          <rPr>
            <b/>
            <sz val="9"/>
            <color indexed="81"/>
            <rFont val="Tahoma"/>
            <family val="2"/>
            <charset val="238"/>
          </rPr>
          <t>K1:</t>
        </r>
        <r>
          <rPr>
            <sz val="9"/>
            <color indexed="81"/>
            <rFont val="Tahoma"/>
            <family val="2"/>
            <charset val="238"/>
          </rPr>
          <t xml:space="preserve">
pouze v nečitelném pdf, ač vytvořeno v xls,</t>
        </r>
      </text>
    </comment>
    <comment ref="L18" authorId="0" shapeId="0">
      <text>
        <r>
          <rPr>
            <b/>
            <sz val="9"/>
            <color indexed="81"/>
            <rFont val="Tahoma"/>
            <family val="2"/>
            <charset val="238"/>
          </rPr>
          <t>K1:</t>
        </r>
        <r>
          <rPr>
            <sz val="9"/>
            <color indexed="81"/>
            <rFont val="Tahoma"/>
            <family val="2"/>
            <charset val="238"/>
          </rPr>
          <t xml:space="preserve">
neuvádí podrobnější položky, není k disposici ve strojově čitelné podobě, jen pdf (všeobecný stručný obsah)</t>
        </r>
      </text>
    </comment>
    <comment ref="O18" authorId="0" shapeId="0">
      <text>
        <r>
          <rPr>
            <b/>
            <sz val="9"/>
            <color indexed="81"/>
            <rFont val="Tahoma"/>
            <family val="2"/>
            <charset val="238"/>
          </rPr>
          <t>K1:</t>
        </r>
        <r>
          <rPr>
            <sz val="9"/>
            <color indexed="81"/>
            <rFont val="Tahoma"/>
            <family val="2"/>
            <charset val="238"/>
          </rPr>
          <t xml:space="preserve">
pouze v pdf formátu, chybí původní formát (xls?)</t>
        </r>
      </text>
    </comment>
    <comment ref="Q18" authorId="0" shapeId="0">
      <text>
        <r>
          <rPr>
            <b/>
            <sz val="9"/>
            <color indexed="81"/>
            <rFont val="Tahoma"/>
            <family val="2"/>
            <charset val="238"/>
          </rPr>
          <t>K1:</t>
        </r>
        <r>
          <rPr>
            <sz val="9"/>
            <color indexed="81"/>
            <rFont val="Tahoma"/>
            <family val="2"/>
            <charset val="238"/>
          </rPr>
          <t xml:space="preserve">
pouze v pdf, ač vytvořeno v xls, pouze obecné položky</t>
        </r>
      </text>
    </comment>
    <comment ref="L19" authorId="0" shapeId="0">
      <text>
        <r>
          <rPr>
            <b/>
            <sz val="9"/>
            <color indexed="81"/>
            <rFont val="Tahoma"/>
            <family val="2"/>
            <charset val="238"/>
          </rPr>
          <t>K1:</t>
        </r>
        <r>
          <rPr>
            <sz val="9"/>
            <color indexed="81"/>
            <rFont val="Tahoma"/>
            <family val="2"/>
            <charset val="238"/>
          </rPr>
          <t xml:space="preserve">
nejsou zveřejněny poskytnuté informace, u některých jen doprovodná, např. Žádost č. 12/2016 ze dne  11.3.2016, Žádost č. 6/2016 ze dne 17.2.2016, aiž důvod omezení dle § 5/3 InfZ</t>
        </r>
      </text>
    </comment>
    <comment ref="P19" authorId="0" shapeId="0">
      <text>
        <r>
          <rPr>
            <b/>
            <sz val="9"/>
            <color indexed="81"/>
            <rFont val="Tahoma"/>
            <family val="2"/>
            <charset val="238"/>
          </rPr>
          <t>K1:</t>
        </r>
        <r>
          <rPr>
            <sz val="9"/>
            <color indexed="81"/>
            <rFont val="Tahoma"/>
            <family val="2"/>
            <charset val="238"/>
          </rPr>
          <t xml:space="preserve">
zveřejňování skončilo v březnu 2015, za r. 2015 dle VZ podáno 114 žádostí, 38 odmítnuto. Zveřjněno však pouze 7.</t>
        </r>
      </text>
    </comment>
    <comment ref="Q19" authorId="0" shapeId="0">
      <text>
        <r>
          <rPr>
            <b/>
            <sz val="9"/>
            <color indexed="81"/>
            <rFont val="Tahoma"/>
            <family val="2"/>
            <charset val="238"/>
          </rPr>
          <t>K1:</t>
        </r>
        <r>
          <rPr>
            <sz val="9"/>
            <color indexed="81"/>
            <rFont val="Tahoma"/>
            <family val="2"/>
            <charset val="238"/>
          </rPr>
          <t xml:space="preserve">
zveřdjněno nepřehledně, v některých příépadech jen sdělení a nikoli poskytnutá informace (např. Žádost o informaci čj. MULA 5808-2016 ), jen v nečitelném pdf</t>
        </r>
      </text>
    </comment>
    <comment ref="R19" authorId="0" shapeId="0">
      <text>
        <r>
          <rPr>
            <b/>
            <sz val="9"/>
            <color indexed="81"/>
            <rFont val="Tahoma"/>
            <family val="2"/>
            <charset val="238"/>
          </rPr>
          <t>K1:</t>
        </r>
        <r>
          <rPr>
            <sz val="9"/>
            <color indexed="81"/>
            <rFont val="Tahoma"/>
            <family val="2"/>
            <charset val="238"/>
          </rPr>
          <t xml:space="preserve">
některé informace bezdůvodně nejsou zveřejněny, např. z 
17.03.2016, 16.03.2016, 15.03.2016
Žádost o poskytnutí seznamu všech došlých faktur </t>
        </r>
      </text>
    </comment>
    <comment ref="L20" authorId="0" shapeId="0">
      <text>
        <r>
          <rPr>
            <b/>
            <sz val="9"/>
            <color indexed="81"/>
            <rFont val="Tahoma"/>
            <family val="2"/>
            <charset val="238"/>
          </rPr>
          <t>K1:</t>
        </r>
        <r>
          <rPr>
            <sz val="9"/>
            <color indexed="81"/>
            <rFont val="Tahoma"/>
            <family val="2"/>
            <charset val="238"/>
          </rPr>
          <t xml:space="preserve">
nesprávně uvádí:
Elektronickou poštou lze podat žádost:
zasláním písemné žádosti na podatelna@mubo.cz s elektronickým podpisem. Bez elektronického podpisu není žádost posuzována podle zákona 106/1999 Sb.</t>
        </r>
      </text>
    </comment>
    <comment ref="M20" authorId="0" shapeId="0">
      <text>
        <r>
          <rPr>
            <b/>
            <sz val="9"/>
            <color indexed="81"/>
            <rFont val="Tahoma"/>
            <family val="2"/>
            <charset val="238"/>
          </rPr>
          <t>K1:</t>
        </r>
        <r>
          <rPr>
            <sz val="9"/>
            <color indexed="81"/>
            <rFont val="Tahoma"/>
            <family val="2"/>
            <charset val="238"/>
          </rPr>
          <t xml:space="preserve">
neuvedeno</t>
        </r>
      </text>
    </comment>
    <comment ref="J21" authorId="0" shapeId="0">
      <text>
        <r>
          <rPr>
            <b/>
            <sz val="9"/>
            <color indexed="81"/>
            <rFont val="Tahoma"/>
            <family val="2"/>
            <charset val="238"/>
          </rPr>
          <t>K1:</t>
        </r>
        <r>
          <rPr>
            <sz val="9"/>
            <color indexed="81"/>
            <rFont val="Tahoma"/>
            <family val="2"/>
            <charset val="238"/>
          </rPr>
          <t xml:space="preserve">
neuvádí se způsob podání</t>
        </r>
      </text>
    </comment>
    <comment ref="K21" authorId="0" shapeId="0">
      <text>
        <r>
          <rPr>
            <b/>
            <sz val="9"/>
            <color indexed="81"/>
            <rFont val="Tahoma"/>
            <family val="2"/>
            <charset val="238"/>
          </rPr>
          <t>K1:</t>
        </r>
        <r>
          <rPr>
            <sz val="9"/>
            <color indexed="81"/>
            <rFont val="Tahoma"/>
            <family val="2"/>
            <charset val="238"/>
          </rPr>
          <t xml:space="preserve">
je uvedeno pouze: "10. Příjem žádostí a dalších podání
Žádosti a další podání je možné podat na podatelně městského úřadu."</t>
        </r>
      </text>
    </comment>
    <comment ref="M21" authorId="0" shapeId="0">
      <text>
        <r>
          <rPr>
            <b/>
            <sz val="9"/>
            <color indexed="81"/>
            <rFont val="Tahoma"/>
            <family val="2"/>
            <charset val="238"/>
          </rPr>
          <t>K1:</t>
        </r>
        <r>
          <rPr>
            <sz val="9"/>
            <color indexed="81"/>
            <rFont val="Tahoma"/>
            <family val="2"/>
            <charset val="238"/>
          </rPr>
          <t xml:space="preserve">
neuvádí místo a zupůsob, jak podat jiná podání</t>
        </r>
      </text>
    </comment>
    <comment ref="N21" authorId="1" shapeId="0">
      <text>
        <r>
          <rPr>
            <b/>
            <sz val="10"/>
            <color indexed="81"/>
            <rFont val="Tahoma"/>
            <family val="2"/>
            <charset val="238"/>
          </rPr>
          <t>K:</t>
        </r>
        <r>
          <rPr>
            <sz val="10"/>
            <color indexed="81"/>
            <rFont val="Tahoma"/>
            <family val="2"/>
            <charset val="238"/>
          </rPr>
          <t xml:space="preserve">
týká se pouze žádostí o informace, ostatní typy podání se neuvádějí</t>
        </r>
      </text>
    </comment>
    <comment ref="P21" authorId="1" shapeId="0">
      <text>
        <r>
          <rPr>
            <b/>
            <sz val="10"/>
            <color indexed="81"/>
            <rFont val="Tahoma"/>
            <family val="2"/>
            <charset val="238"/>
          </rPr>
          <t>K:</t>
        </r>
        <r>
          <rPr>
            <sz val="10"/>
            <color indexed="81"/>
            <rFont val="Tahoma"/>
            <family val="2"/>
            <charset val="238"/>
          </rPr>
          <t xml:space="preserve">
týká se pouze žádostí o informace, ostatní typy podání se neuvádějí</t>
        </r>
      </text>
    </comment>
    <comment ref="Q21" authorId="0" shapeId="0">
      <text>
        <r>
          <rPr>
            <b/>
            <sz val="9"/>
            <color indexed="81"/>
            <rFont val="Tahoma"/>
            <family val="2"/>
            <charset val="238"/>
          </rPr>
          <t>K1:</t>
        </r>
        <r>
          <rPr>
            <sz val="9"/>
            <color indexed="81"/>
            <rFont val="Tahoma"/>
            <family val="2"/>
            <charset val="238"/>
          </rPr>
          <t xml:space="preserve">
neuvádí náležitosti různých podání</t>
        </r>
      </text>
    </comment>
    <comment ref="P22" authorId="1" shapeId="0">
      <text>
        <r>
          <rPr>
            <b/>
            <sz val="10"/>
            <color indexed="81"/>
            <rFont val="Tahoma"/>
            <family val="2"/>
            <charset val="238"/>
          </rPr>
          <t>K:</t>
        </r>
        <r>
          <rPr>
            <sz val="10"/>
            <color indexed="81"/>
            <rFont val="Tahoma"/>
            <family val="2"/>
            <charset val="238"/>
          </rPr>
          <t xml:space="preserve">
týká se pouze žádostí o informace, ostatní typy opravných prostředků se neuvádějí</t>
        </r>
      </text>
    </comment>
    <comment ref="P23" authorId="0" shapeId="0">
      <text>
        <r>
          <rPr>
            <b/>
            <sz val="9"/>
            <color indexed="81"/>
            <rFont val="Tahoma"/>
            <family val="2"/>
            <charset val="238"/>
          </rPr>
          <t>K1:</t>
        </r>
        <r>
          <rPr>
            <sz val="9"/>
            <color indexed="81"/>
            <rFont val="Tahoma"/>
            <family val="2"/>
            <charset val="238"/>
          </rPr>
          <t xml:space="preserve">
Mají 4 vodácké formuláře:
http://www.mestokladno.cz/vismo/dokumenty2.asp?id_org=6506&amp;id=1411583&amp;n=formulare
další nejsou uvedeny, namísto nich odkaz ze strukturuy vede na životní situace</t>
        </r>
      </text>
    </comment>
    <comment ref="E24" authorId="1" shapeId="0">
      <text>
        <r>
          <rPr>
            <b/>
            <sz val="10"/>
            <color indexed="81"/>
            <rFont val="Tahoma"/>
            <family val="2"/>
            <charset val="238"/>
          </rPr>
          <t>K:</t>
        </r>
        <r>
          <rPr>
            <sz val="10"/>
            <color indexed="81"/>
            <rFont val="Tahoma"/>
            <family val="2"/>
            <charset val="238"/>
          </rPr>
          <t xml:space="preserve">
Úplnost uvedených informací:
Hodnotí se rozdílně podle kategorie obce a kategorie města:
</t>
        </r>
        <r>
          <rPr>
            <b/>
            <sz val="10"/>
            <color indexed="81"/>
            <rFont val="Tahoma"/>
            <family val="2"/>
            <charset val="238"/>
          </rPr>
          <t>Obce:</t>
        </r>
        <r>
          <rPr>
            <sz val="10"/>
            <color indexed="81"/>
            <rFont val="Tahoma"/>
            <family val="2"/>
            <charset val="238"/>
          </rPr>
          <t xml:space="preserve">
Pokud jsou popsány alespoň 3 životní situace bez odkazu (přímo na webové stránce obce)
anebo
pokud je zveřejněn odkaz, který přímo vede na dostatečné množství popsaných životních situací, vztahujících se k životu v obci (dostatečné množství a vztah k obci posoudí hodnotitel): </t>
        </r>
        <r>
          <rPr>
            <u/>
            <sz val="10"/>
            <color indexed="81"/>
            <rFont val="Tahoma"/>
            <family val="2"/>
            <charset val="238"/>
          </rPr>
          <t>uzná se</t>
        </r>
        <r>
          <rPr>
            <sz val="10"/>
            <color indexed="81"/>
            <rFont val="Tahoma"/>
            <family val="2"/>
            <charset val="238"/>
          </rPr>
          <t xml:space="preserve">
</t>
        </r>
        <r>
          <rPr>
            <b/>
            <sz val="10"/>
            <color indexed="81"/>
            <rFont val="Tahoma"/>
            <family val="2"/>
            <charset val="238"/>
          </rPr>
          <t>Města:</t>
        </r>
        <r>
          <rPr>
            <sz val="10"/>
            <color indexed="81"/>
            <rFont val="Tahoma"/>
            <family val="2"/>
            <charset val="238"/>
          </rPr>
          <t xml:space="preserve">
pokud je popsáno alespoň 10 životních situací bez odkazu (přímo na webové stránce města):
anebo
pokud je zveřejněn jen odkaz, který přímo vede na více než 20 popsaných životních situací, vztahujících se k životu ve městě
anebo
pokud je popsáno alespoň 5 životních situací bez odkazu (přímo na webové stránce města) a navíc uveden odkaz na další popsané životní situace: </t>
        </r>
        <r>
          <rPr>
            <u/>
            <sz val="10"/>
            <color indexed="81"/>
            <rFont val="Tahoma"/>
            <family val="2"/>
            <charset val="238"/>
          </rPr>
          <t>uzná se</t>
        </r>
        <r>
          <rPr>
            <sz val="10"/>
            <color indexed="81"/>
            <rFont val="Tahoma"/>
            <family val="2"/>
            <charset val="238"/>
          </rPr>
          <t xml:space="preserve">
</t>
        </r>
      </text>
    </comment>
    <comment ref="M24" authorId="0" shapeId="0">
      <text>
        <r>
          <rPr>
            <b/>
            <sz val="9"/>
            <color indexed="81"/>
            <rFont val="Tahoma"/>
            <family val="2"/>
            <charset val="238"/>
          </rPr>
          <t>K1:</t>
        </r>
        <r>
          <rPr>
            <sz val="9"/>
            <color indexed="81"/>
            <rFont val="Tahoma"/>
            <family val="2"/>
            <charset val="238"/>
          </rPr>
          <t xml:space="preserve">
uvádí jen odkaz na úvod PVS, a dále jen krizové situace</t>
        </r>
      </text>
    </comment>
    <comment ref="O24" authorId="0" shapeId="0">
      <text>
        <r>
          <rPr>
            <b/>
            <sz val="9"/>
            <color indexed="81"/>
            <rFont val="Tahoma"/>
            <family val="2"/>
            <charset val="238"/>
          </rPr>
          <t>K1:</t>
        </r>
        <r>
          <rPr>
            <sz val="9"/>
            <color indexed="81"/>
            <rFont val="Tahoma"/>
            <family val="2"/>
            <charset val="238"/>
          </rPr>
          <t xml:space="preserve">
neobsahuje žádné, uvádí jen krizové situace,  a jen odkaz na úvodní stranu PVS</t>
        </r>
      </text>
    </comment>
    <comment ref="L25" authorId="0" shapeId="0">
      <text>
        <r>
          <rPr>
            <b/>
            <sz val="9"/>
            <color indexed="81"/>
            <rFont val="Tahoma"/>
            <family val="2"/>
            <charset val="238"/>
          </rPr>
          <t>K1:</t>
        </r>
        <r>
          <rPr>
            <sz val="9"/>
            <color indexed="81"/>
            <rFont val="Tahoma"/>
            <family val="2"/>
            <charset val="238"/>
          </rPr>
          <t xml:space="preserve">
žádné neuvedeny</t>
        </r>
      </text>
    </comment>
    <comment ref="M25" authorId="0" shapeId="0">
      <text>
        <r>
          <rPr>
            <b/>
            <sz val="9"/>
            <color indexed="81"/>
            <rFont val="Tahoma"/>
            <family val="2"/>
            <charset val="238"/>
          </rPr>
          <t>K1:</t>
        </r>
        <r>
          <rPr>
            <sz val="9"/>
            <color indexed="81"/>
            <rFont val="Tahoma"/>
            <family val="2"/>
            <charset val="238"/>
          </rPr>
          <t xml:space="preserve">
neaktuální, uvádí např. zák. č. 71/1967 Sb. o správním řízení, zák. č. 337/1992 Sb. o správě daní a poplatků</t>
        </r>
      </text>
    </comment>
    <comment ref="N25" authorId="0" shapeId="0">
      <text>
        <r>
          <rPr>
            <b/>
            <sz val="11"/>
            <color indexed="81"/>
            <rFont val="Tahoma"/>
            <family val="2"/>
            <charset val="238"/>
          </rPr>
          <t>K1:</t>
        </r>
        <r>
          <rPr>
            <sz val="11"/>
            <color indexed="81"/>
            <rFont val="Tahoma"/>
            <family val="2"/>
            <charset val="238"/>
          </rPr>
          <t xml:space="preserve">
není aktuální, např. zákon č. 50/1976 Sb., o územním plánování a stavebním řádu, zákon č. 116/1990 Sb., o nájmu a podnájmu nebytových prostor,</t>
        </r>
      </text>
    </comment>
    <comment ref="E26" authorId="1" shapeId="0">
      <text>
        <r>
          <rPr>
            <b/>
            <sz val="10"/>
            <color indexed="81"/>
            <rFont val="Tahoma"/>
            <family val="2"/>
            <charset val="238"/>
          </rPr>
          <t>K:</t>
        </r>
        <r>
          <rPr>
            <sz val="10"/>
            <color indexed="81"/>
            <rFont val="Tahoma"/>
            <family val="2"/>
            <charset val="238"/>
          </rPr>
          <t xml:space="preserve">
</t>
        </r>
        <r>
          <rPr>
            <b/>
            <sz val="10"/>
            <color indexed="81"/>
            <rFont val="Tahoma"/>
            <family val="2"/>
            <charset val="238"/>
          </rPr>
          <t>Přítomnost informace:</t>
        </r>
        <r>
          <rPr>
            <sz val="10"/>
            <color indexed="81"/>
            <rFont val="Tahoma"/>
            <family val="2"/>
            <charset val="238"/>
          </rPr>
          <t xml:space="preserve">
Hodnocení: 
- Když je v této položce struktury uvedena jasná informace, že obec/město žádnou vyhlášku či nařízení nemá (nevydalo ji či nemá pravomoc vydávat, jako městské části): </t>
        </r>
        <r>
          <rPr>
            <u/>
            <sz val="10"/>
            <color indexed="81"/>
            <rFont val="Tahoma"/>
            <family val="2"/>
            <charset val="238"/>
          </rPr>
          <t>uzná se</t>
        </r>
        <r>
          <rPr>
            <sz val="10"/>
            <color indexed="81"/>
            <rFont val="Tahoma"/>
            <family val="2"/>
            <charset val="238"/>
          </rPr>
          <t xml:space="preserve">
-Když není zveřejněn ani žádný předpis, ani informace o neexistenci, položka </t>
        </r>
        <r>
          <rPr>
            <u/>
            <sz val="10"/>
            <color indexed="81"/>
            <rFont val="Tahoma"/>
            <family val="2"/>
            <charset val="238"/>
          </rPr>
          <t>se neuzná.</t>
        </r>
        <r>
          <rPr>
            <sz val="10"/>
            <color indexed="81"/>
            <rFont val="Tahoma"/>
            <family val="2"/>
            <charset val="238"/>
          </rPr>
          <t xml:space="preserve">
- Když jsou předpisy zdánlivě zveřejněny (seznam, případně s odkazy), ale byť i jen jeden odkaz je nefunkční nebo i jen u jednoho předpisu nelze zobrazit obsah, položka </t>
        </r>
        <r>
          <rPr>
            <u/>
            <sz val="10"/>
            <color indexed="81"/>
            <rFont val="Tahoma"/>
            <family val="2"/>
            <charset val="238"/>
          </rPr>
          <t>se neuzná.</t>
        </r>
        <r>
          <rPr>
            <sz val="10"/>
            <color indexed="81"/>
            <rFont val="Tahoma"/>
            <family val="2"/>
            <charset val="238"/>
          </rPr>
          <t xml:space="preserve"> 
Kontroluje se při počtu nad 5 předpisů namátkově.
</t>
        </r>
        <r>
          <rPr>
            <b/>
            <sz val="10"/>
            <color indexed="81"/>
            <rFont val="Tahoma"/>
            <family val="2"/>
            <charset val="238"/>
          </rPr>
          <t xml:space="preserve">Zveřejnění v textově použitelném formátu: </t>
        </r>
        <r>
          <rPr>
            <sz val="10"/>
            <color indexed="81"/>
            <rFont val="Tahoma"/>
            <family val="2"/>
            <charset val="238"/>
          </rPr>
          <t xml:space="preserve">
Hodnocení: Není-li obsah byť i jen jednoho předpisu zveřejněn v textově použitelném formátu (např. oskenovaný jako obrázek, text nelze okopírovat a vložit do jiného dokumentu jako text), položka</t>
        </r>
        <r>
          <rPr>
            <u/>
            <sz val="10"/>
            <color indexed="81"/>
            <rFont val="Tahoma"/>
            <family val="2"/>
            <charset val="238"/>
          </rPr>
          <t xml:space="preserve"> se neuzná.</t>
        </r>
        <r>
          <rPr>
            <sz val="10"/>
            <color indexed="81"/>
            <rFont val="Tahoma"/>
            <family val="2"/>
            <charset val="238"/>
          </rPr>
          <t xml:space="preserve">
Kontroluje se namátkově.
(vedle toho existuje i celková položka hodnotící obecně použitelný formát)
</t>
        </r>
      </text>
    </comment>
    <comment ref="K26" authorId="0" shapeId="0">
      <text>
        <r>
          <rPr>
            <b/>
            <sz val="9"/>
            <color indexed="81"/>
            <rFont val="Tahoma"/>
            <family val="2"/>
            <charset val="238"/>
          </rPr>
          <t>K1:</t>
        </r>
        <r>
          <rPr>
            <sz val="9"/>
            <color indexed="81"/>
            <rFont val="Tahoma"/>
            <family val="2"/>
            <charset val="238"/>
          </rPr>
          <t xml:space="preserve">
nejsou zveřejněny ve strojově čitelném formátu, pouze buď ve zcela nečitelném pdf (Vyhláška č. 8/2015 pravidla pro pohyb psů na veřejných prostranstvích, http://www.muhb.cz/VismoOnline_ActionScripts/File.ashx?id_org=3782&amp;id_dokumenty=845229), nebo nekorektně čitelném pdf (OCR s chybami)</t>
        </r>
      </text>
    </comment>
    <comment ref="N26" authorId="0" shapeId="0">
      <text>
        <r>
          <rPr>
            <b/>
            <sz val="11"/>
            <color indexed="81"/>
            <rFont val="Tahoma"/>
            <family val="2"/>
            <charset val="238"/>
          </rPr>
          <t>K1:</t>
        </r>
        <r>
          <rPr>
            <sz val="11"/>
            <color indexed="81"/>
            <rFont val="Tahoma"/>
            <family val="2"/>
            <charset val="238"/>
          </rPr>
          <t xml:space="preserve">
některý není v čitelném formátu např. , 26.4.2013 Obecně závazná vyhláška č. 1/2013 [PDF, 153 kB]
o ochraně nočního klidu a regulaci hlučných činnost, 17.10.2012 Obecně závazná vyhláška č. 3/2012 o zákazu požívání alkoholických nápojů na některých veřejných prostranstvích</t>
        </r>
      </text>
    </comment>
    <comment ref="Q26" authorId="0" shapeId="0">
      <text>
        <r>
          <rPr>
            <b/>
            <sz val="9"/>
            <color indexed="81"/>
            <rFont val="Tahoma"/>
            <family val="2"/>
            <charset val="238"/>
          </rPr>
          <t>K1:</t>
        </r>
        <r>
          <rPr>
            <sz val="9"/>
            <color indexed="81"/>
            <rFont val="Tahoma"/>
            <family val="2"/>
            <charset val="238"/>
          </rPr>
          <t xml:space="preserve">
2015/01 - Nařízení města Lanškroun č. 1/2015 o záměru zadat zpracování lesních hospodářských osnov není ve strojově čitelném ani textově použitelníém formátu - jen v obrazovém pdf</t>
        </r>
      </text>
    </comment>
    <comment ref="M27" authorId="0" shapeId="0">
      <text>
        <r>
          <rPr>
            <b/>
            <sz val="9"/>
            <color indexed="81"/>
            <rFont val="Tahoma"/>
            <family val="2"/>
            <charset val="238"/>
          </rPr>
          <t>K1:</t>
        </r>
        <r>
          <rPr>
            <sz val="9"/>
            <color indexed="81"/>
            <rFont val="Tahoma"/>
            <family val="2"/>
            <charset val="238"/>
          </rPr>
          <t xml:space="preserve">
neoprávněná položka: 
Náklady na rozsáhlé vyhledávání informací
za každou celou 1 hodinu
  220 Kč
za každou započatou půlhodinu
  110 Kč
není tedy jasné, kdy začíná mimořádně rozsáhlé vyhledávání</t>
        </r>
      </text>
    </comment>
    <comment ref="N27" authorId="0" shapeId="0">
      <text>
        <r>
          <rPr>
            <b/>
            <sz val="9"/>
            <color indexed="81"/>
            <rFont val="Tahoma"/>
            <family val="2"/>
            <charset val="238"/>
          </rPr>
          <t>K1:</t>
        </r>
        <r>
          <rPr>
            <sz val="9"/>
            <color indexed="81"/>
            <rFont val="Tahoma"/>
            <family val="2"/>
            <charset val="238"/>
          </rPr>
          <t xml:space="preserve">
nesprávně uvádí  "a) režijní náklady: za každou započatou hodinu práce zaměstnance spojené s vyhledáváním informace Kč 100,-"</t>
        </r>
      </text>
    </comment>
    <comment ref="O27" authorId="0" shapeId="0">
      <text>
        <r>
          <rPr>
            <b/>
            <sz val="9"/>
            <color indexed="81"/>
            <rFont val="Tahoma"/>
            <family val="2"/>
            <charset val="238"/>
          </rPr>
          <t>K1:</t>
        </r>
        <r>
          <rPr>
            <sz val="9"/>
            <color indexed="81"/>
            <rFont val="Tahoma"/>
            <family val="2"/>
            <charset val="238"/>
          </rPr>
          <t xml:space="preserve">
sazebník uvádí: " za každou započatou hodinu práce
úředníka 150,--Kč". Není tedy jasnél, kdy začíná hranice mimořádně rozsáhlého vyhledávání.</t>
        </r>
      </text>
    </comment>
    <comment ref="P27" authorId="0" shapeId="0">
      <text>
        <r>
          <rPr>
            <b/>
            <sz val="9"/>
            <color indexed="81"/>
            <rFont val="Tahoma"/>
            <family val="2"/>
            <charset val="238"/>
          </rPr>
          <t>K1:</t>
        </r>
        <r>
          <rPr>
            <sz val="9"/>
            <color indexed="81"/>
            <rFont val="Tahoma"/>
            <family val="2"/>
            <charset val="238"/>
          </rPr>
          <t xml:space="preserve">
obsahuje neoprávněné položky:
1) NÁKLADY NA MIMOŘÁDNĚ ROZSÁHLÉ VYHLEDÁVÁNÍ
Použije se v případě, že k poskytnutí informace bylo potřeba mimořádně rozsáhlé
vyhledání podkladů pro informaci (§ 17 odst.1)
- odborný zaměstnanec (průměrný hodinový plat z tř. 6 až 7.) 120 Kč/hod
- odborný zaměstnanec (průměrný hodinový plat z tř. 8 až 11.) 160 Kč/hod
Účtuje se každá započatá půlhodina činnosti zaměstnance příslušným podílem.
není tedy jasné, kdy začíná mimořádně rozsáhlé vyhledávání
2) OSTATNÍ NÁKLADY
a) práce na počítači……………… ……..0,10 Kč/min
b) výstup el. právního systému…..… ….0,20 Kč/min
c) výstup z jiných souborů…………..….. 0,20 Kč/min
d) výstup z Internetu…………………… ..2,50 Kč/min</t>
        </r>
      </text>
    </comment>
    <comment ref="R27" authorId="0" shapeId="0">
      <text>
        <r>
          <rPr>
            <b/>
            <sz val="9"/>
            <color indexed="81"/>
            <rFont val="Tahoma"/>
            <family val="2"/>
            <charset val="238"/>
          </rPr>
          <t>K1:</t>
        </r>
        <r>
          <rPr>
            <sz val="9"/>
            <color indexed="81"/>
            <rFont val="Tahoma"/>
            <family val="2"/>
            <charset val="238"/>
          </rPr>
          <t xml:space="preserve">
neoprávněná položka: "Náklady na mimořádně rozsáhlé vyhledávání informací
Za každou započatou hodinu 220 Kč / 1 zaměstnanec"
není tedy jasné, kdy začíná mimořádně rozsáhlé vyhledávání</t>
        </r>
      </text>
    </comment>
    <comment ref="E28" authorId="1" shapeId="0">
      <text>
        <r>
          <rPr>
            <b/>
            <sz val="10"/>
            <color indexed="81"/>
            <rFont val="Tahoma"/>
            <family val="2"/>
            <charset val="238"/>
          </rPr>
          <t>K:</t>
        </r>
        <r>
          <rPr>
            <sz val="10"/>
            <color indexed="81"/>
            <rFont val="Tahoma"/>
            <family val="2"/>
            <charset val="238"/>
          </rPr>
          <t xml:space="preserve">
</t>
        </r>
        <r>
          <rPr>
            <b/>
            <sz val="10"/>
            <color indexed="81"/>
            <rFont val="Tahoma"/>
            <family val="2"/>
            <charset val="238"/>
          </rPr>
          <t>Přítomnost informace:</t>
        </r>
        <r>
          <rPr>
            <sz val="10"/>
            <color indexed="81"/>
            <rFont val="Tahoma"/>
            <family val="2"/>
            <charset val="238"/>
          </rPr>
          <t xml:space="preserve">
Hodnocení: Jsou-li na webu zveřejněny výroční zprávy za roky 2013 a 2014, </t>
        </r>
        <r>
          <rPr>
            <u/>
            <sz val="10"/>
            <color indexed="81"/>
            <rFont val="Tahoma"/>
            <family val="2"/>
            <charset val="238"/>
          </rPr>
          <t>uzná se, jinak ne.</t>
        </r>
        <r>
          <rPr>
            <sz val="10"/>
            <color indexed="81"/>
            <rFont val="Tahoma"/>
            <family val="2"/>
            <charset val="238"/>
          </rPr>
          <t xml:space="preserve">
</t>
        </r>
        <r>
          <rPr>
            <b/>
            <sz val="10"/>
            <color indexed="81"/>
            <rFont val="Tahoma"/>
            <family val="2"/>
            <charset val="238"/>
          </rPr>
          <t>Úplnost uvedených informací:</t>
        </r>
        <r>
          <rPr>
            <sz val="10"/>
            <color indexed="81"/>
            <rFont val="Tahoma"/>
            <family val="2"/>
            <charset val="238"/>
          </rPr>
          <t xml:space="preserve">
Každá údaj Výroční zprávy musí být uveden jednoznačným způsobem, nezaměnitelným s případem, kdy je opomenuto jeho uvedení. Musí být tedy uvedeno například číslem (nula či počet), slovním údajem, např. „žádné“ či „nebylo podáno“, případně proškrtnutím políčka tabulky.
Hodnocení: chybí-li či není-li ve výše uvedeném smyslu jednoznačně uveden byť i jen jeden údaj Výroční zprávy, položka </t>
        </r>
        <r>
          <rPr>
            <u/>
            <sz val="10"/>
            <color indexed="81"/>
            <rFont val="Tahoma"/>
            <family val="2"/>
            <charset val="238"/>
          </rPr>
          <t>se neuzná.</t>
        </r>
        <r>
          <rPr>
            <sz val="10"/>
            <color indexed="81"/>
            <rFont val="Tahoma"/>
            <family val="2"/>
            <charset val="238"/>
          </rPr>
          <t xml:space="preserve">
Pouze u položky „f) další informace vztahující se k uplatňování tohoto zákona“ </t>
        </r>
        <r>
          <rPr>
            <u/>
            <sz val="10"/>
            <color indexed="81"/>
            <rFont val="Tahoma"/>
            <family val="2"/>
            <charset val="238"/>
          </rPr>
          <t>se uzná i tehdy</t>
        </r>
        <r>
          <rPr>
            <sz val="10"/>
            <color indexed="81"/>
            <rFont val="Tahoma"/>
            <family val="2"/>
            <charset val="238"/>
          </rPr>
          <t xml:space="preserve">, pokud není uvedeno nic, či dokonce ani není uvedeno označení této položky (položka chybí).
</t>
        </r>
      </text>
    </comment>
    <comment ref="J28" authorId="0" shapeId="0">
      <text>
        <r>
          <rPr>
            <b/>
            <sz val="9"/>
            <color indexed="81"/>
            <rFont val="Tahoma"/>
            <family val="2"/>
            <charset val="238"/>
          </rPr>
          <t>K1:</t>
        </r>
        <r>
          <rPr>
            <sz val="9"/>
            <color indexed="81"/>
            <rFont val="Tahoma"/>
            <family val="2"/>
            <charset val="238"/>
          </rPr>
          <t xml:space="preserve">
neuvádí všechny položky, např. počet stížností</t>
        </r>
      </text>
    </comment>
    <comment ref="N28" authorId="0" shapeId="0">
      <text>
        <r>
          <rPr>
            <b/>
            <sz val="9"/>
            <color indexed="81"/>
            <rFont val="Tahoma"/>
            <family val="2"/>
            <charset val="238"/>
          </rPr>
          <t>K1:</t>
        </r>
        <r>
          <rPr>
            <sz val="9"/>
            <color indexed="81"/>
            <rFont val="Tahoma"/>
            <family val="2"/>
            <charset val="238"/>
          </rPr>
          <t xml:space="preserve">
neuvádí všechny položky, např. počet stížností</t>
        </r>
      </text>
    </comment>
    <comment ref="P28" authorId="0" shapeId="0">
      <text>
        <r>
          <rPr>
            <b/>
            <sz val="9"/>
            <color indexed="81"/>
            <rFont val="Tahoma"/>
            <family val="2"/>
            <charset val="238"/>
          </rPr>
          <t>K1:</t>
        </r>
        <r>
          <rPr>
            <sz val="9"/>
            <color indexed="81"/>
            <rFont val="Tahoma"/>
            <family val="2"/>
            <charset val="238"/>
          </rPr>
          <t xml:space="preserve">
neuvádí všechny položky, např. počet stížností</t>
        </r>
      </text>
    </comment>
    <comment ref="R28" authorId="0" shapeId="0">
      <text>
        <r>
          <rPr>
            <b/>
            <sz val="9"/>
            <color indexed="81"/>
            <rFont val="Tahoma"/>
            <family val="2"/>
            <charset val="238"/>
          </rPr>
          <t>K1:</t>
        </r>
        <r>
          <rPr>
            <sz val="9"/>
            <color indexed="81"/>
            <rFont val="Tahoma"/>
            <family val="2"/>
            <charset val="238"/>
          </rPr>
          <t xml:space="preserve">
u stížností se neuvádí důvody jejich podání</t>
        </r>
      </text>
    </comment>
    <comment ref="K32" authorId="0" shapeId="0">
      <text>
        <r>
          <rPr>
            <b/>
            <sz val="9"/>
            <color indexed="81"/>
            <rFont val="Tahoma"/>
            <family val="2"/>
            <charset val="238"/>
          </rPr>
          <t>K1:</t>
        </r>
        <r>
          <rPr>
            <sz val="9"/>
            <color indexed="81"/>
            <rFont val="Tahoma"/>
            <family val="2"/>
            <charset val="238"/>
          </rPr>
          <t xml:space="preserve">
je uveden jen odkaz na registrovaný vstup do registru střetu zájmů (pod heslem). Není honební společenství.</t>
        </r>
      </text>
    </comment>
    <comment ref="L32" authorId="0" shapeId="0">
      <text>
        <r>
          <rPr>
            <b/>
            <sz val="9"/>
            <color indexed="81"/>
            <rFont val="Tahoma"/>
            <family val="2"/>
            <charset val="238"/>
          </rPr>
          <t>K1:</t>
        </r>
        <r>
          <rPr>
            <sz val="9"/>
            <color indexed="81"/>
            <rFont val="Tahoma"/>
            <family val="2"/>
            <charset val="238"/>
          </rPr>
          <t xml:space="preserve">
neuveden žádný, ani pozice ve struktuře. Přitom na úzměí existuje: usn. ZM z 19.12.2002 "10/2 Zastupitelstvo města Bohumína po projednání 
1. schvaluje 
členství v honebním společenstvu Dolní Lutyně - Věřňovice "</t>
        </r>
      </text>
    </comment>
    <comment ref="M32" authorId="0" shapeId="0">
      <text>
        <r>
          <rPr>
            <b/>
            <sz val="9"/>
            <color indexed="81"/>
            <rFont val="Tahoma"/>
            <family val="2"/>
            <charset val="238"/>
          </rPr>
          <t>K1:</t>
        </r>
        <r>
          <rPr>
            <sz val="9"/>
            <color indexed="81"/>
            <rFont val="Tahoma"/>
            <family val="2"/>
            <charset val="238"/>
          </rPr>
          <t xml:space="preserve">
neuvádí rejstřík honebních společenství</t>
        </r>
      </text>
    </comment>
    <comment ref="P32" authorId="0" shapeId="0">
      <text>
        <r>
          <rPr>
            <b/>
            <sz val="9"/>
            <color indexed="81"/>
            <rFont val="Tahoma"/>
            <family val="2"/>
            <charset val="238"/>
          </rPr>
          <t>K1:</t>
        </r>
        <r>
          <rPr>
            <sz val="9"/>
            <color indexed="81"/>
            <rFont val="Tahoma"/>
            <family val="2"/>
            <charset val="238"/>
          </rPr>
          <t xml:space="preserve">
neuvádí honební společenstva, ač jich je ve správním obvodu 16 (viz http://www.mestokladno.cz/VismoOnline_ActionScripts/File.ashx?id_org=6506&amp;id_dokumenty=1445662</t>
        </r>
      </text>
    </comment>
    <comment ref="Q32" authorId="0" shapeId="0">
      <text>
        <r>
          <rPr>
            <b/>
            <sz val="9"/>
            <color indexed="81"/>
            <rFont val="Tahoma"/>
            <family val="2"/>
            <charset val="238"/>
          </rPr>
          <t>K1:</t>
        </r>
        <r>
          <rPr>
            <sz val="9"/>
            <color indexed="81"/>
            <rFont val="Tahoma"/>
            <family val="2"/>
            <charset val="238"/>
          </rPr>
          <t xml:space="preserve">
neuvádí rejstřík honiteb, ač existují - viz http://www.lanskroun.eu/VismoOnline_ActionScripts/File.ashx?id_org=7892&amp;id_dokumenty=1990</t>
        </r>
      </text>
    </comment>
    <comment ref="E33" authorId="1" shapeId="0">
      <text>
        <r>
          <rPr>
            <b/>
            <sz val="10"/>
            <color indexed="81"/>
            <rFont val="Tahoma"/>
            <family val="2"/>
            <charset val="238"/>
          </rPr>
          <t>K:</t>
        </r>
        <r>
          <rPr>
            <sz val="10"/>
            <color indexed="81"/>
            <rFont val="Tahoma"/>
            <family val="2"/>
            <charset val="238"/>
          </rPr>
          <t xml:space="preserve">
Neposuzují se případy, kdy lze mít za to, že dokument obdržel povinný subjekt pouze v papírové podobě a skenoval jej, aniž by provedl převedení do textové podoby (OCR). To se bude týkat zejména zveřejněných písemností, které úřad obdržel od občanů (např. žádost o informace). Pokud je však zřejmé, že podání úřad obdržel elektronicky (např. je zveřejněna e-mailová žádost žadatele o informace), je povinností zveřejnit je v textově použitelné formě.
Tolerovat lze též případ, kdy pro zveřejnění je nezbytná výsledná forma dokumentu, např. vybavená podpisem a razítkem. Tolerovat lze též případ, kdy v řadě dokumentů stejného typu je pouze zcela výjimečně některý v netextovém formátu (např. mezi rozpočty za 5 let je jen jeden obrazový).
</t>
        </r>
      </text>
    </comment>
    <comment ref="K33" authorId="0" shapeId="0">
      <text>
        <r>
          <rPr>
            <b/>
            <sz val="9"/>
            <color indexed="81"/>
            <rFont val="Tahoma"/>
            <family val="2"/>
            <charset val="238"/>
          </rPr>
          <t>K1:</t>
        </r>
        <r>
          <rPr>
            <sz val="9"/>
            <color indexed="81"/>
            <rFont val="Tahoma"/>
            <family val="2"/>
            <charset val="238"/>
          </rPr>
          <t xml:space="preserve">
strojově nečitelné vyhlášky, některé poskytnuté informace</t>
        </r>
      </text>
    </comment>
    <comment ref="M33" authorId="0" shapeId="0">
      <text>
        <r>
          <rPr>
            <b/>
            <sz val="9"/>
            <color indexed="81"/>
            <rFont val="Tahoma"/>
            <family val="2"/>
            <charset val="238"/>
          </rPr>
          <t>K1:</t>
        </r>
        <r>
          <rPr>
            <sz val="9"/>
            <color indexed="81"/>
            <rFont val="Tahoma"/>
            <family val="2"/>
            <charset val="238"/>
          </rPr>
          <t xml:space="preserve">
výroční zprávy jen v obrazovém pdf</t>
        </r>
      </text>
    </comment>
    <comment ref="N33" authorId="0" shapeId="0">
      <text>
        <r>
          <rPr>
            <b/>
            <sz val="9"/>
            <color indexed="81"/>
            <rFont val="Tahoma"/>
            <family val="2"/>
            <charset val="238"/>
          </rPr>
          <t>K1:</t>
        </r>
        <r>
          <rPr>
            <sz val="9"/>
            <color indexed="81"/>
            <rFont val="Tahoma"/>
            <family val="2"/>
            <charset val="238"/>
          </rPr>
          <t xml:space="preserve">
některé odpovědi na žádosti o info jsou v nečuitelném formátu, ač v něm vznikly. Dále několik Vyhlášek (viz právní předpisy)</t>
        </r>
      </text>
    </comment>
    <comment ref="Q33" authorId="0" shapeId="0">
      <text>
        <r>
          <rPr>
            <b/>
            <sz val="9"/>
            <color indexed="81"/>
            <rFont val="Tahoma"/>
            <family val="2"/>
            <charset val="238"/>
          </rPr>
          <t>K1:</t>
        </r>
        <r>
          <rPr>
            <sz val="9"/>
            <color indexed="81"/>
            <rFont val="Tahoma"/>
            <family val="2"/>
            <charset val="238"/>
          </rPr>
          <t xml:space="preserve">
poskytnuté informace, např. Žádost o informaci čj. MULA 5808-2016 </t>
        </r>
      </text>
    </comment>
  </commentList>
</comments>
</file>

<file path=xl/sharedStrings.xml><?xml version="1.0" encoding="utf-8"?>
<sst xmlns="http://schemas.openxmlformats.org/spreadsheetml/2006/main" count="331" uniqueCount="177">
  <si>
    <t>adresa k doručování poštovních zásilek.</t>
  </si>
  <si>
    <t>Úřední hodiny všech úřadoven (pracovišť) povinného subjektu určených pro osobní návštěvy.</t>
  </si>
  <si>
    <t>Telefonní čísla povinného subjektu, případně jeho vnitřních útvarů a pracovišť.</t>
  </si>
  <si>
    <t>Elektronická adresa všech elektronických podatelen povinného subjektu</t>
  </si>
  <si>
    <t>Bankovní spojení pro všechny v úvahu připadající platby od veřejnosti ve prospěch povinného subjektu.</t>
  </si>
  <si>
    <t>Identifikační číslo povinného subjektu.</t>
  </si>
  <si>
    <t>Daňové identifikační číslo povinného subjektu.</t>
  </si>
  <si>
    <t>Seznamy hlavních dokumentů povinného subjektu koncepční,strategické a programové povahy, které mohou být podle zákona poskytnuty.</t>
  </si>
  <si>
    <t>Místo a způsob, kde lze podat žádost či stížnost, předložit návrh, podnět či jiné dožádání anebo obdržet rozhodnutí o právech a povinnostech osob.</t>
  </si>
  <si>
    <t>Místo, lhůta a způsob, kde lze podat opravný prostředek proti rozhodnutím povinného subjektu o právech a povinnostech osob, a to včetně výslovného uvedení požadavků, které jsou v této souvislosti kladeny na toho, kdo opravný prostředek podává. Označení příslušného formuláře a způsob a místo, kde lze takový formulář získat, pokud existuje.</t>
  </si>
  <si>
    <t>Seznam používaných formulářů s jejich označením a popisem, způsob a místo, kde lze formuláře získat.</t>
  </si>
  <si>
    <t>Uvádí se jako textová informace nebo hypertextovým odkazem na internetové stránky s uvedenými informacemi, pro formuláře v elektronické podobě vždy hypertextovým odkazem včetně příslušné elektronické služby, pokud existuje.</t>
  </si>
  <si>
    <t>Popisy postupů, které musí povinný subjekt dodržovat při vyřizování všech žádostí, návrhů i jiných dožádání občanů, a to včetně příslušných lhůt, které je třeba dodržovat.</t>
  </si>
  <si>
    <t>Přehled nejdůležitějších předpisů, podle nichž povinný subjekt jedná a rozhoduje, které stanovují právo žádat informace a povinnost poskytovat informace a které upravují další práva občanů ve vztahu k povinnému subjektu. Uvede se rovněž, kde a kdy jsou tyto předpisy přístupné k fyzickému nahlédnutí.</t>
  </si>
  <si>
    <t>Výroční zpráva povinného subjektu o své činnosti v oblasti poskytování informací podle § 18 zákona .</t>
  </si>
  <si>
    <t>váha</t>
  </si>
  <si>
    <t>1.</t>
  </si>
  <si>
    <t>2.</t>
  </si>
  <si>
    <t>3.</t>
  </si>
  <si>
    <t>4.</t>
  </si>
  <si>
    <t xml:space="preserve">Uvádí se číslo účtu (včetně případného předčíslí), kód banky, účel platby. </t>
  </si>
  <si>
    <t>Pokud povinný subjekt není plátcem daně z přidané hodnoty, uvede se tato skutečnost.</t>
  </si>
  <si>
    <t>7.</t>
  </si>
  <si>
    <t>6.</t>
  </si>
  <si>
    <t>5.</t>
  </si>
  <si>
    <t>8.</t>
  </si>
  <si>
    <t>9.</t>
  </si>
  <si>
    <t>Důvod a způsob založení povinného subjektu</t>
  </si>
  <si>
    <t>2.1.</t>
  </si>
  <si>
    <t>podmínky a principy, za kterých provozuje svoji činnost.</t>
  </si>
  <si>
    <t>2.2.</t>
  </si>
  <si>
    <t>3.1.</t>
  </si>
  <si>
    <t>3.2.</t>
  </si>
  <si>
    <t>4.1.</t>
  </si>
  <si>
    <t>4.3.</t>
  </si>
  <si>
    <t>4.4.</t>
  </si>
  <si>
    <t>4.7.</t>
  </si>
  <si>
    <t>8.1.</t>
  </si>
  <si>
    <t>8.1.a</t>
  </si>
  <si>
    <t>8.2.</t>
  </si>
  <si>
    <t>8.3.</t>
  </si>
  <si>
    <t>10.</t>
  </si>
  <si>
    <t>Popis vnitřní organizační struktury povinného subjektu</t>
  </si>
  <si>
    <t>seznam zřizovaných nebo řízených rozpočtových, příspěvkových a jiných organizací, které jsou povinným subjektem zřízeny nebo jsou jakkoli pravidelně navázány na rozpočet povinného subjektu.</t>
  </si>
  <si>
    <t>Kontaktní poštovní adresa</t>
  </si>
  <si>
    <t>Úřední hodiny</t>
  </si>
  <si>
    <t>Telefonní čísla</t>
  </si>
  <si>
    <t>Adresa e-podatelny</t>
  </si>
  <si>
    <t>Poskytnuté informace</t>
  </si>
  <si>
    <t>Místo a způsob, jak získat příslušné informace.</t>
  </si>
  <si>
    <t>Příjem žádostí a dalších podání</t>
  </si>
  <si>
    <t>Žádosti o informace</t>
  </si>
  <si>
    <t>Závazný obsah položky</t>
  </si>
  <si>
    <t>Označení a uvozovací text podle vyhlášky</t>
  </si>
  <si>
    <t>č.</t>
  </si>
  <si>
    <t>subč.</t>
  </si>
  <si>
    <t>Dokumenty, které má povinný subjekt k dispozici v elektronické podobě, jsou dosažitelné hypertextovým odkazem v seznamu.</t>
  </si>
  <si>
    <t>návod, jak požádat úřad o poskytnutí informace, včetně popisu postupu</t>
  </si>
  <si>
    <t>14.</t>
  </si>
  <si>
    <t>14.1.</t>
  </si>
  <si>
    <t>Nejdůležitější používané předpisy</t>
  </si>
  <si>
    <t>14.2.</t>
  </si>
  <si>
    <t>Vydané právní předpisy</t>
  </si>
  <si>
    <t>Plné texty právních předpisů vydané v rámci věcné působnosti povinného subjektu (vyhlášky, nařízení, organizační řád ad.).</t>
  </si>
  <si>
    <t>15.</t>
  </si>
  <si>
    <t>Úhrady za poskytování informací</t>
  </si>
  <si>
    <t xml:space="preserve">Sazebník úhrad za poskytování informací povinným subjektem a s tím spojených služeb. </t>
  </si>
  <si>
    <t>17.</t>
  </si>
  <si>
    <t>17.1.</t>
  </si>
  <si>
    <t>Výroční zpráva podle zákona č. 106/1999 Sb.</t>
  </si>
  <si>
    <t>17.2.</t>
  </si>
  <si>
    <t>17.3.</t>
  </si>
  <si>
    <t>přehled všech výdajů, které povinný subjekt vynaložil v souvislosti se soudními řízeními o právech a povinnostech podle tohoto zákona, a to včetně nákladů na své vlastní zaměstnance a nákladů na právní zastoupení,</t>
  </si>
  <si>
    <t>pokud je uvedeno jen jedno spojení na ústřednu a povinný subjekt nepochybně má více oddělení, odborů apod., nezapočte se</t>
  </si>
  <si>
    <t>Úplný název povinného subjektu.</t>
  </si>
  <si>
    <t>Název</t>
  </si>
  <si>
    <t>Důvod a způsob založení</t>
  </si>
  <si>
    <t>Organizační struktura</t>
  </si>
  <si>
    <t>seznam organizací</t>
  </si>
  <si>
    <t xml:space="preserve">Bankovní spojení </t>
  </si>
  <si>
    <t>IČ</t>
  </si>
  <si>
    <t xml:space="preserve">DIČ </t>
  </si>
  <si>
    <t>hlavní dokumenty</t>
  </si>
  <si>
    <t>Seznam hlavních dokumentů</t>
  </si>
  <si>
    <t xml:space="preserve">Rozpočet </t>
  </si>
  <si>
    <t>Údaje o rozpočtu povinného subjektu v aktuálním a uplynulém roce.</t>
  </si>
  <si>
    <t>Zveřejněné informace, které byly poskytnuté na žádost, včetně srozumitelného uvedení oč se žádalo</t>
  </si>
  <si>
    <t>11.</t>
  </si>
  <si>
    <t>Opravné prostředky</t>
  </si>
  <si>
    <t>12.</t>
  </si>
  <si>
    <t>Formuláře</t>
  </si>
  <si>
    <t>13.</t>
  </si>
  <si>
    <t>Popisy postupů -návody pro řešení životních situací</t>
  </si>
  <si>
    <t>maximum</t>
  </si>
  <si>
    <t>podmínky a principy</t>
  </si>
  <si>
    <t>opis podstatných částí každého rozsudku soudu ve věci přezkoumání zákonnosti rozhodnutí povinného subjektu o odmítnutí žádosti o poskytnutí informace</t>
  </si>
  <si>
    <t>rozsudky</t>
  </si>
  <si>
    <t>výdaje na soudy</t>
  </si>
  <si>
    <t>pokud hodnotitel zjistí, že byl vydán rozsudek ve věci povinného subjektu po 23. březnu 2006 a není uveden, provede odpočet (vloží 1)</t>
  </si>
  <si>
    <t>Poznámka ke způsobu hodnocení (započtení/odpočtení)</t>
  </si>
  <si>
    <t>pokud hodnotitel zjistí, že probíhal soudní spor ve věci povinného subjektu po 23. březnu 2006 a nejsou uvedeny výdaje, provede odpočet (vloží 1)</t>
  </si>
  <si>
    <t>18.</t>
  </si>
  <si>
    <t>19.</t>
  </si>
  <si>
    <t>inf. o zpracování osobních údajů</t>
  </si>
  <si>
    <t>rejstříky</t>
  </si>
  <si>
    <t>informace, týkající se zejména účelu zpracování, kategorií osobních údajů, kategorií subjektů údajů, kategorií příjemců a doby uchování</t>
  </si>
  <si>
    <t xml:space="preserve">Města a obce jsou povinny zveřejnit veřejně přístupné registry, evidence, seznamy nebo rejstříky obsahující informace, které jsou na základě zvláštního zákona každému přístupné na webu dle § 5 odst. 5 InfZ Pro obce a města jde zejména o veřejnou část živnostenského rejstříku a rejstřík honebních společenství. </t>
  </si>
  <si>
    <t>Pokud na webové stránce hodnotitel najde alespoň jeden rejstřík (případně i jiný,  než jsou dva uvedené), ANEBO pokud je na webu uvedena informace, kde lze obsah takového rejstříku  na internetu najít, položka je splněna.</t>
  </si>
  <si>
    <t>20.</t>
  </si>
  <si>
    <t>dostupný formát</t>
  </si>
  <si>
    <t>každá informace musí být zveřejněna i ve formátu, jehož specifikace je volně dostupná a použití uživatelem není omezováno</t>
  </si>
  <si>
    <t xml:space="preserve">Města a obce jsou povinny zveřejnit veřejně přístupné registry, evidence, seznamy nebo rejstříky obsahující informace, které jsou na základě zvláštního zákona každému přístupné na webu dle § 5 odst. 5 InfZ. Pro obce a města jde zejména o veřejnou část živnostenského rejstříku a rejstřík honebních společenství. </t>
  </si>
  <si>
    <t>Je-li uvedena jen odpověď, aniž by z ní bylo jasné o co jde, nezapočítá se.
Započítá se i existence rubriky pro tyto informace, i když od vzniku této povinnosti 23. března 2006 dosud nebyla žádná informace poskytnuta.
1 tedy dostane stránka, která nemá takovou rubriku anebo ji má a hodnotitel zjistil, že v ní není uveřejněna informace poskytnutá na žádost podanou od 23. března 2006.</t>
  </si>
  <si>
    <t>ZE body</t>
  </si>
  <si>
    <t>URL</t>
  </si>
  <si>
    <t>součet chyb za položku</t>
  </si>
  <si>
    <t>položka</t>
  </si>
  <si>
    <t>0.</t>
  </si>
  <si>
    <t xml:space="preserve">Existence struktury zveřejňovaných informací  </t>
  </si>
  <si>
    <t>„Existence osnovy“ se započte, pokud je ve struktuře uvedeno alespoň 16 bodů (2/3 ) vč. podbodů</t>
  </si>
  <si>
    <t>Struktura</t>
  </si>
  <si>
    <t>Zjišťuje se také, zda jsou uvedeny i veřejné obchodní instituce, tj. např. s.r.o, a.s. či nadace zřízené městem. Vyhledá se s v obchodním rejstříku, např. vložením právnické osoby „město Cheb“. Pokud hodnotitel najde alespoň jednu neuvedenou organizaci, v níž má povinný subjekt jakoukoliv účast, položka se neuzná.</t>
  </si>
  <si>
    <r>
      <t xml:space="preserve">Pokud chybí byť jen jeden z požadovaných rozpočtů, neuzná se. Dále viz </t>
    </r>
    <r>
      <rPr>
        <b/>
        <sz val="8"/>
        <rFont val="Times New Roman"/>
        <family val="1"/>
        <charset val="238"/>
      </rPr>
      <t>KOMENTÁŘ</t>
    </r>
  </si>
  <si>
    <r>
      <t xml:space="preserve">Hodnotí se ÚPLNOST INFORMACÍ  rozdílně podle kategorie obce a kategorie města - viz </t>
    </r>
    <r>
      <rPr>
        <b/>
        <sz val="10"/>
        <rFont val="Arial"/>
        <family val="2"/>
        <charset val="238"/>
      </rPr>
      <t>KOMENTÁŘ</t>
    </r>
  </si>
  <si>
    <r>
      <t xml:space="preserve">Hodnotí se zveřejnění a úplnost obsahu  - viz </t>
    </r>
    <r>
      <rPr>
        <b/>
        <sz val="10"/>
        <rFont val="Arial"/>
        <family val="2"/>
        <charset val="238"/>
      </rPr>
      <t>KOMENTÁŘ</t>
    </r>
  </si>
  <si>
    <r>
      <t xml:space="preserve">hodnotitel náhodnou kontrolou zjistí, zda na webu  některé inforamce nejsou zveřejněny v rozporu s touto povinností, tj. například jsou dopstupné jen ve formátu pdf tak, že neumožňují okopírování textu. Pokud takový případ zjistí, provede odpočet (vloží 1). Výjimka viz </t>
    </r>
    <r>
      <rPr>
        <b/>
        <sz val="8"/>
        <rFont val="Times New Roman"/>
        <family val="1"/>
        <charset val="238"/>
      </rPr>
      <t>KOMENTÁŘ</t>
    </r>
  </si>
  <si>
    <r>
      <t xml:space="preserve">Započte se, pokud jsou uvedeny všechny </t>
    </r>
    <r>
      <rPr>
        <b/>
        <sz val="8"/>
        <rFont val="Times New Roman"/>
        <family val="1"/>
        <charset val="238"/>
      </rPr>
      <t xml:space="preserve">vyhlášky </t>
    </r>
    <r>
      <rPr>
        <sz val="8"/>
        <rFont val="Times New Roman"/>
        <family val="1"/>
        <charset val="238"/>
      </rPr>
      <t xml:space="preserve">a všechna </t>
    </r>
    <r>
      <rPr>
        <b/>
        <sz val="8"/>
        <rFont val="Times New Roman"/>
        <family val="1"/>
        <charset val="238"/>
      </rPr>
      <t>nařízení.</t>
    </r>
    <r>
      <rPr>
        <sz val="8"/>
        <rFont val="Times New Roman"/>
        <family val="1"/>
        <charset val="238"/>
      </rPr>
      <t xml:space="preserve"> U Městských částí, které tyto předpisy nevydávají, se započte, pokud je to uvedeno, anebo pokud jsou uvedeny předpis města, anebo jiný předpis městské části, např. organizační řád.
Hodnotí se úplnost uvedených informací a to, zda jsou zveřejněny v textově použitelném formátu - viz KOMENTÁŘ</t>
    </r>
  </si>
  <si>
    <r>
      <t xml:space="preserve">Započte se, pokud jsou uvedeny všechny </t>
    </r>
    <r>
      <rPr>
        <b/>
        <sz val="8"/>
        <rFont val="Times New Roman"/>
        <family val="1"/>
        <charset val="238"/>
      </rPr>
      <t xml:space="preserve">vyhlášky </t>
    </r>
    <r>
      <rPr>
        <sz val="8"/>
        <rFont val="Times New Roman"/>
        <family val="1"/>
        <charset val="238"/>
      </rPr>
      <t xml:space="preserve">a všechny </t>
    </r>
    <r>
      <rPr>
        <b/>
        <sz val="8"/>
        <rFont val="Times New Roman"/>
        <family val="1"/>
        <charset val="238"/>
      </rPr>
      <t>nařízení.</t>
    </r>
    <r>
      <rPr>
        <sz val="8"/>
        <rFont val="Times New Roman"/>
        <family val="1"/>
        <charset val="238"/>
      </rPr>
      <t xml:space="preserve"> U Městských částí, které tyto předpisy nevydávají, se započte, pokud je to uvedeno, anebo pokud jsou uvedeny předpis města, anebo jiný předpis městské části, např. organizační řád.
Hodnotí se úplnost uvedených informací a to, zda jsou zveřejněny v textově použitelném formátu - viz KOMENTÁŘ</t>
    </r>
  </si>
  <si>
    <t>obce</t>
  </si>
  <si>
    <t>města</t>
  </si>
  <si>
    <t>Blovice</t>
  </si>
  <si>
    <t>http://blovice-mesto.cz/</t>
  </si>
  <si>
    <t>Bohumín</t>
  </si>
  <si>
    <t>https://www.mesto-bohumin.cz/</t>
  </si>
  <si>
    <t>Broumov</t>
  </si>
  <si>
    <t>http://www.broumov-mesto.cz/</t>
  </si>
  <si>
    <t>Bučovice</t>
  </si>
  <si>
    <t>http://www.bucovice.cz/</t>
  </si>
  <si>
    <t>Havlíčkův Brod</t>
  </si>
  <si>
    <t>http://www.muhb.cz/</t>
  </si>
  <si>
    <t>Kladno</t>
  </si>
  <si>
    <t>http://www.mestokladno.cz/</t>
  </si>
  <si>
    <t>Lanškroun</t>
  </si>
  <si>
    <t>http://www.lanskroun.eu/</t>
  </si>
  <si>
    <t>Most</t>
  </si>
  <si>
    <t>http://www.mesto-most.cz/</t>
  </si>
  <si>
    <t>Nasavrky</t>
  </si>
  <si>
    <t>http://www.nasavrky.cz/</t>
  </si>
  <si>
    <t>Neratovice</t>
  </si>
  <si>
    <t>http://neratovice.cz/</t>
  </si>
  <si>
    <t>Otrokovice</t>
  </si>
  <si>
    <t>http://www.otrokovice.cz/</t>
  </si>
  <si>
    <t>Praha 8</t>
  </si>
  <si>
    <t>http://www.praha8.cz/</t>
  </si>
  <si>
    <t>Dalovice</t>
  </si>
  <si>
    <t>http://www.ou-dalovice.cz/</t>
  </si>
  <si>
    <t>Horní Bělá</t>
  </si>
  <si>
    <t>http://www.hornibela.cz/</t>
  </si>
  <si>
    <t>Janovice</t>
  </si>
  <si>
    <t>http://www.obecjanovice.cz/</t>
  </si>
  <si>
    <t>Libochovany</t>
  </si>
  <si>
    <t>http://www.libochovany.cz/</t>
  </si>
  <si>
    <t>Lipová-lázně</t>
  </si>
  <si>
    <t>http://www.lipova-lazne.cz/</t>
  </si>
  <si>
    <t>Lovčice</t>
  </si>
  <si>
    <t>http://www.obeclovcice.cz/</t>
  </si>
  <si>
    <t>Police</t>
  </si>
  <si>
    <t>http://www.obec-police.cz/</t>
  </si>
  <si>
    <t>Praha - Kunratice</t>
  </si>
  <si>
    <t>http://praha-kunratice.cz/</t>
  </si>
  <si>
    <t>Roštění</t>
  </si>
  <si>
    <t>http://www.rosteni.cz/</t>
  </si>
  <si>
    <t>Řečany nad Labem</t>
  </si>
  <si>
    <t>http://www.recanynadlabem.cz/</t>
  </si>
  <si>
    <t>Sloup</t>
  </si>
  <si>
    <t>http://www.mestyssloup.cz/</t>
  </si>
  <si>
    <t>každá informace musí být zveřejněna i v otevřeném formátu, a je-li to možné i strojově čitelném formátu (§ 4b InfZ)</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</si>
</sst>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0"/>
      <name val="Arial"/>
      <charset val="238"/>
    </font>
    <font>
      <sz val="11"/>
      <name val="Times New Roman"/>
      <family val="1"/>
      <charset val="238"/>
    </font>
    <font>
      <u/>
      <sz val="10"/>
      <color indexed="12"/>
      <name val="Arial"/>
      <family val="2"/>
      <charset val="238"/>
    </font>
    <font>
      <sz val="8"/>
      <name val="Arial"/>
      <family val="2"/>
      <charset val="238"/>
    </font>
    <font>
      <b/>
      <sz val="9"/>
      <color indexed="8"/>
      <name val="Verdana"/>
      <family val="2"/>
      <charset val="238"/>
    </font>
    <font>
      <sz val="8"/>
      <name val="Times New Roman"/>
      <family val="1"/>
      <charset val="238"/>
    </font>
    <font>
      <b/>
      <sz val="8"/>
      <color indexed="8"/>
      <name val="Verdana"/>
      <family val="2"/>
      <charset val="238"/>
    </font>
    <font>
      <b/>
      <sz val="8"/>
      <name val="Times New Roman"/>
      <family val="1"/>
      <charset val="238"/>
    </font>
    <font>
      <b/>
      <sz val="12"/>
      <color indexed="10"/>
      <name val="Arial"/>
      <family val="2"/>
      <charset val="238"/>
    </font>
    <font>
      <sz val="9"/>
      <name val="Times New Roman"/>
      <family val="1"/>
      <charset val="238"/>
    </font>
    <font>
      <sz val="10"/>
      <name val="Arial"/>
      <family val="2"/>
      <charset val="238"/>
    </font>
    <font>
      <sz val="10"/>
      <color indexed="81"/>
      <name val="Tahoma"/>
      <family val="2"/>
      <charset val="238"/>
    </font>
    <font>
      <b/>
      <sz val="10"/>
      <color indexed="81"/>
      <name val="Tahoma"/>
      <family val="2"/>
      <charset val="238"/>
    </font>
    <font>
      <b/>
      <sz val="9"/>
      <color indexed="81"/>
      <name val="Tahoma"/>
      <family val="2"/>
      <charset val="238"/>
    </font>
    <font>
      <sz val="9"/>
      <color indexed="81"/>
      <name val="Tahoma"/>
      <family val="2"/>
      <charset val="238"/>
    </font>
    <font>
      <b/>
      <sz val="10"/>
      <name val="Arial"/>
      <family val="2"/>
      <charset val="238"/>
    </font>
    <font>
      <sz val="10"/>
      <name val="Arial"/>
      <family val="2"/>
      <charset val="238"/>
    </font>
    <font>
      <b/>
      <sz val="10"/>
      <color indexed="8"/>
      <name val="Arial"/>
      <family val="2"/>
      <charset val="238"/>
    </font>
    <font>
      <u/>
      <sz val="10"/>
      <color indexed="81"/>
      <name val="Tahoma"/>
      <family val="2"/>
      <charset val="238"/>
    </font>
    <font>
      <b/>
      <sz val="11"/>
      <color indexed="81"/>
      <name val="Tahoma"/>
      <family val="2"/>
      <charset val="238"/>
    </font>
    <font>
      <sz val="11"/>
      <color indexed="81"/>
      <name val="Tahoma"/>
      <family val="2"/>
      <charset val="238"/>
    </font>
  </fonts>
  <fills count="5">
    <fill>
      <patternFill patternType="none"/>
    </fill>
    <fill>
      <patternFill patternType="gray125"/>
    </fill>
    <fill>
      <patternFill patternType="solid">
        <fgColor indexed="47"/>
        <bgColor indexed="64"/>
      </patternFill>
    </fill>
    <fill>
      <patternFill patternType="solid">
        <fgColor theme="0"/>
        <bgColor indexed="64"/>
      </patternFill>
    </fill>
    <fill>
      <patternFill patternType="solid">
        <fgColor theme="2" tint="-0.499984740745262"/>
        <bgColor indexed="64"/>
      </patternFill>
    </fill>
  </fills>
  <borders count="20">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bottom/>
      <diagonal/>
    </border>
    <border>
      <left style="thick">
        <color indexed="64"/>
      </left>
      <right style="thin">
        <color indexed="64"/>
      </right>
      <top style="thin">
        <color indexed="64"/>
      </top>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s>
  <cellStyleXfs count="2">
    <xf numFmtId="0" fontId="0" fillId="0" borderId="0"/>
    <xf numFmtId="0" fontId="2" fillId="0" borderId="0" applyNumberFormat="0" applyFill="0" applyBorder="0" applyAlignment="0" applyProtection="0">
      <alignment vertical="top"/>
      <protection locked="0"/>
    </xf>
  </cellStyleXfs>
  <cellXfs count="69">
    <xf numFmtId="0" fontId="0" fillId="0" borderId="0" xfId="0"/>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0" fillId="0" borderId="0" xfId="0" applyFill="1" applyBorder="1" applyAlignment="1">
      <alignment horizontal="center" vertical="center"/>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0" fillId="0" borderId="11" xfId="0" applyFill="1" applyBorder="1" applyAlignment="1">
      <alignment horizontal="center" vertical="center"/>
    </xf>
    <xf numFmtId="0" fontId="4"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9" fillId="0" borderId="5"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1" xfId="0" applyFont="1" applyFill="1" applyBorder="1" applyAlignment="1">
      <alignment horizontal="center" vertical="center" wrapText="1"/>
    </xf>
    <xf numFmtId="164" fontId="0" fillId="0" borderId="0" xfId="0" applyNumberFormat="1" applyFill="1" applyBorder="1" applyAlignment="1">
      <alignment horizontal="center" vertical="center"/>
    </xf>
    <xf numFmtId="164" fontId="3" fillId="0" borderId="0" xfId="0" applyNumberFormat="1" applyFont="1" applyFill="1" applyBorder="1" applyAlignment="1">
      <alignment horizontal="center" vertical="center"/>
    </xf>
    <xf numFmtId="0" fontId="0" fillId="2" borderId="0" xfId="0" applyFill="1" applyBorder="1" applyAlignment="1">
      <alignment horizontal="center" vertical="center"/>
    </xf>
    <xf numFmtId="164" fontId="15" fillId="0" borderId="0" xfId="0" applyNumberFormat="1" applyFont="1" applyFill="1" applyBorder="1" applyAlignment="1">
      <alignment horizontal="center" vertical="center"/>
    </xf>
    <xf numFmtId="0" fontId="0" fillId="0" borderId="0" xfId="0" applyFill="1" applyBorder="1" applyAlignment="1">
      <alignment horizontal="center" vertical="center" wrapText="1"/>
    </xf>
    <xf numFmtId="0" fontId="0" fillId="0" borderId="0" xfId="0" applyFill="1" applyBorder="1" applyAlignment="1">
      <alignment horizontal="left" vertical="center" wrapText="1"/>
    </xf>
    <xf numFmtId="0" fontId="17" fillId="0" borderId="5"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1" xfId="0" applyFont="1" applyFill="1" applyBorder="1" applyAlignment="1">
      <alignment horizontal="center" vertical="center" wrapText="1"/>
    </xf>
    <xf numFmtId="0" fontId="0" fillId="0" borderId="15" xfId="0" applyFill="1" applyBorder="1" applyAlignment="1">
      <alignment horizontal="center" vertical="center"/>
    </xf>
    <xf numFmtId="0" fontId="8" fillId="0" borderId="15" xfId="0" applyFont="1" applyFill="1" applyBorder="1" applyAlignment="1">
      <alignment horizontal="center" vertical="center"/>
    </xf>
    <xf numFmtId="0" fontId="8" fillId="3" borderId="15" xfId="0" applyFont="1" applyFill="1" applyBorder="1" applyAlignment="1">
      <alignment horizontal="center" vertical="center"/>
    </xf>
    <xf numFmtId="0" fontId="16" fillId="0" borderId="0" xfId="0" applyFont="1" applyAlignment="1">
      <alignment horizontal="justify" vertical="center"/>
    </xf>
    <xf numFmtId="0" fontId="10" fillId="0" borderId="0" xfId="0" applyFont="1" applyAlignment="1">
      <alignment vertical="center" wrapText="1"/>
    </xf>
    <xf numFmtId="0" fontId="2" fillId="0" borderId="0" xfId="1" applyAlignment="1" applyProtection="1">
      <alignment vertical="center" wrapText="1"/>
    </xf>
    <xf numFmtId="0" fontId="10" fillId="0" borderId="0" xfId="0" applyFont="1" applyAlignment="1">
      <alignment vertical="center" textRotation="90" wrapText="1"/>
    </xf>
    <xf numFmtId="0" fontId="2" fillId="0" borderId="0" xfId="1" applyAlignment="1" applyProtection="1">
      <alignment vertical="center" textRotation="90" wrapText="1"/>
    </xf>
    <xf numFmtId="0" fontId="10" fillId="0" borderId="0" xfId="0" applyFont="1" applyAlignment="1">
      <alignment horizontal="justify" vertical="center"/>
    </xf>
    <xf numFmtId="0" fontId="8" fillId="3" borderId="15" xfId="0" applyFont="1" applyFill="1" applyBorder="1" applyAlignment="1">
      <alignment horizontal="center" vertical="center"/>
    </xf>
    <xf numFmtId="0" fontId="0" fillId="4" borderId="0" xfId="0" applyFill="1" applyBorder="1" applyAlignment="1"/>
    <xf numFmtId="0" fontId="10" fillId="0" borderId="18" xfId="0" applyFont="1" applyBorder="1" applyAlignment="1">
      <alignment vertical="center" textRotation="90" wrapText="1"/>
    </xf>
    <xf numFmtId="0" fontId="2" fillId="0" borderId="18" xfId="1" applyBorder="1" applyAlignment="1" applyProtection="1">
      <alignment vertical="center" textRotation="90" wrapText="1"/>
    </xf>
    <xf numFmtId="0" fontId="10" fillId="0" borderId="18" xfId="0" applyFont="1" applyFill="1" applyBorder="1" applyAlignment="1">
      <alignment vertical="center" textRotation="90" wrapText="1"/>
    </xf>
    <xf numFmtId="0" fontId="2" fillId="0" borderId="18" xfId="1" applyFill="1" applyBorder="1" applyAlignment="1" applyProtection="1">
      <alignment vertical="center" textRotation="90" wrapText="1"/>
    </xf>
    <xf numFmtId="0" fontId="9" fillId="0" borderId="15" xfId="0" applyFont="1" applyFill="1" applyBorder="1" applyAlignment="1">
      <alignment horizontal="center" vertical="center"/>
    </xf>
    <xf numFmtId="0" fontId="10" fillId="0" borderId="19" xfId="0" applyFont="1" applyFill="1" applyBorder="1" applyAlignment="1">
      <alignment vertical="center" textRotation="90" wrapText="1"/>
    </xf>
    <xf numFmtId="0" fontId="2" fillId="0" borderId="19" xfId="1" applyFill="1" applyBorder="1" applyAlignment="1" applyProtection="1">
      <alignment vertical="center" textRotation="90" wrapText="1"/>
    </xf>
    <xf numFmtId="14" fontId="0" fillId="0" borderId="0" xfId="0" applyNumberFormat="1"/>
    <xf numFmtId="0" fontId="10" fillId="0" borderId="9"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0" fillId="0" borderId="16" xfId="0" applyBorder="1" applyAlignment="1">
      <alignment horizontal="center" vertical="center" wrapText="1"/>
    </xf>
    <xf numFmtId="0" fontId="0" fillId="0" borderId="4" xfId="0" applyBorder="1" applyAlignment="1">
      <alignment horizontal="center" vertical="center" wrapText="1"/>
    </xf>
    <xf numFmtId="0" fontId="4" fillId="0" borderId="4"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8" fillId="0" borderId="0" xfId="0" applyFont="1" applyFill="1" applyBorder="1" applyAlignment="1">
      <alignment horizontal="center" vertical="center"/>
    </xf>
  </cellXfs>
  <cellStyles count="2">
    <cellStyle name="Hypertextový odkaz" xfId="1" builtinId="8"/>
    <cellStyle name="Normální"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cs-CZ"/>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tx>
            <c:strRef>
              <c:f>chybovost!$D$2</c:f>
              <c:strCache>
                <c:ptCount val="1"/>
                <c:pt idx="0">
                  <c:v>obce</c:v>
                </c:pt>
              </c:strCache>
            </c:strRef>
          </c:tx>
          <c:spPr>
            <a:scene3d>
              <a:camera prst="orthographicFront"/>
              <a:lightRig rig="threePt" dir="t"/>
            </a:scene3d>
            <a:sp3d>
              <a:bevelT/>
            </a:sp3d>
          </c:spPr>
          <c:invertIfNegative val="0"/>
          <c:cat>
            <c:strRef>
              <c:f>chybovost!$C$3:$C$33</c:f>
              <c:strCache>
                <c:ptCount val="31"/>
                <c:pt idx="0">
                  <c:v>Struktura</c:v>
                </c:pt>
                <c:pt idx="1">
                  <c:v>Název</c:v>
                </c:pt>
                <c:pt idx="2">
                  <c:v>Důvod a způsob založení</c:v>
                </c:pt>
                <c:pt idx="3">
                  <c:v>Kontaktní poštovní adresa</c:v>
                </c:pt>
                <c:pt idx="4">
                  <c:v>Úřední hodiny</c:v>
                </c:pt>
                <c:pt idx="5">
                  <c:v>Telefonní čísla</c:v>
                </c:pt>
                <c:pt idx="6">
                  <c:v>Bankovní spojení </c:v>
                </c:pt>
                <c:pt idx="7">
                  <c:v>IČ</c:v>
                </c:pt>
                <c:pt idx="8">
                  <c:v>DIČ </c:v>
                </c:pt>
                <c:pt idx="9">
                  <c:v>rozsudky</c:v>
                </c:pt>
                <c:pt idx="10">
                  <c:v>výdaje na soudy</c:v>
                </c:pt>
                <c:pt idx="11">
                  <c:v>Adresa e-podatelny</c:v>
                </c:pt>
                <c:pt idx="12">
                  <c:v>Organizační struktura</c:v>
                </c:pt>
                <c:pt idx="13">
                  <c:v>seznam organizací</c:v>
                </c:pt>
                <c:pt idx="14">
                  <c:v>hlavní dokumenty</c:v>
                </c:pt>
                <c:pt idx="15">
                  <c:v>Žádosti o informace</c:v>
                </c:pt>
                <c:pt idx="16">
                  <c:v>Formuláře</c:v>
                </c:pt>
                <c:pt idx="17">
                  <c:v>Seznam hlavních dokumentů</c:v>
                </c:pt>
                <c:pt idx="18">
                  <c:v>Nejdůležitější používané předpisy</c:v>
                </c:pt>
                <c:pt idx="19">
                  <c:v>podmínky a principy</c:v>
                </c:pt>
                <c:pt idx="20">
                  <c:v>Výroční zpráva podle zákona č. 106/1999 Sb.</c:v>
                </c:pt>
                <c:pt idx="21">
                  <c:v>Poskytnuté informace</c:v>
                </c:pt>
                <c:pt idx="22">
                  <c:v>Vydané právní předpisy</c:v>
                </c:pt>
                <c:pt idx="23">
                  <c:v>Opravné prostředky</c:v>
                </c:pt>
                <c:pt idx="24">
                  <c:v>Popisy postupů -návody pro řešení životních situací</c:v>
                </c:pt>
                <c:pt idx="25">
                  <c:v>inf. o zpracování osobních údajů</c:v>
                </c:pt>
                <c:pt idx="26">
                  <c:v>dostupný formát</c:v>
                </c:pt>
                <c:pt idx="27">
                  <c:v>Rozpočet </c:v>
                </c:pt>
                <c:pt idx="28">
                  <c:v>rejstříky</c:v>
                </c:pt>
                <c:pt idx="29">
                  <c:v>Úhrady za poskytování informací</c:v>
                </c:pt>
                <c:pt idx="30">
                  <c:v>Příjem žádostí a dalších podání</c:v>
                </c:pt>
              </c:strCache>
            </c:strRef>
          </c:cat>
          <c:val>
            <c:numRef>
              <c:f>chybovost!$D$3:$D$33</c:f>
              <c:numCache>
                <c:formatCode>General</c:formatCode>
                <c:ptCount val="31"/>
                <c:pt idx="0">
                  <c:v>0</c:v>
                </c:pt>
                <c:pt idx="1">
                  <c:v>0</c:v>
                </c:pt>
                <c:pt idx="2">
                  <c:v>0</c:v>
                </c:pt>
                <c:pt idx="3">
                  <c:v>0</c:v>
                </c:pt>
                <c:pt idx="4">
                  <c:v>0</c:v>
                </c:pt>
                <c:pt idx="5">
                  <c:v>0</c:v>
                </c:pt>
                <c:pt idx="6">
                  <c:v>0</c:v>
                </c:pt>
                <c:pt idx="7">
                  <c:v>0</c:v>
                </c:pt>
                <c:pt idx="8">
                  <c:v>0</c:v>
                </c:pt>
                <c:pt idx="9">
                  <c:v>0</c:v>
                </c:pt>
                <c:pt idx="10">
                  <c:v>0</c:v>
                </c:pt>
                <c:pt idx="11">
                  <c:v>1</c:v>
                </c:pt>
                <c:pt idx="12">
                  <c:v>1</c:v>
                </c:pt>
                <c:pt idx="13">
                  <c:v>2</c:v>
                </c:pt>
                <c:pt idx="14">
                  <c:v>3</c:v>
                </c:pt>
                <c:pt idx="15">
                  <c:v>2</c:v>
                </c:pt>
                <c:pt idx="16">
                  <c:v>3</c:v>
                </c:pt>
                <c:pt idx="17">
                  <c:v>4</c:v>
                </c:pt>
                <c:pt idx="18">
                  <c:v>2</c:v>
                </c:pt>
                <c:pt idx="19">
                  <c:v>4</c:v>
                </c:pt>
                <c:pt idx="20">
                  <c:v>2</c:v>
                </c:pt>
                <c:pt idx="21">
                  <c:v>3</c:v>
                </c:pt>
                <c:pt idx="22">
                  <c:v>4</c:v>
                </c:pt>
                <c:pt idx="23">
                  <c:v>7</c:v>
                </c:pt>
                <c:pt idx="24">
                  <c:v>6</c:v>
                </c:pt>
                <c:pt idx="25">
                  <c:v>6</c:v>
                </c:pt>
                <c:pt idx="26">
                  <c:v>5</c:v>
                </c:pt>
                <c:pt idx="27">
                  <c:v>7</c:v>
                </c:pt>
                <c:pt idx="28">
                  <c:v>4</c:v>
                </c:pt>
                <c:pt idx="29">
                  <c:v>7</c:v>
                </c:pt>
                <c:pt idx="30">
                  <c:v>8</c:v>
                </c:pt>
              </c:numCache>
            </c:numRef>
          </c:val>
        </c:ser>
        <c:ser>
          <c:idx val="1"/>
          <c:order val="1"/>
          <c:tx>
            <c:strRef>
              <c:f>chybovost!$E$2</c:f>
              <c:strCache>
                <c:ptCount val="1"/>
                <c:pt idx="0">
                  <c:v>města</c:v>
                </c:pt>
              </c:strCache>
            </c:strRef>
          </c:tx>
          <c:spPr>
            <a:scene3d>
              <a:camera prst="orthographicFront"/>
              <a:lightRig rig="threePt" dir="t"/>
            </a:scene3d>
            <a:sp3d>
              <a:bevelT/>
            </a:sp3d>
          </c:spPr>
          <c:invertIfNegative val="0"/>
          <c:cat>
            <c:strRef>
              <c:f>chybovost!$C$3:$C$33</c:f>
              <c:strCache>
                <c:ptCount val="31"/>
                <c:pt idx="0">
                  <c:v>Struktura</c:v>
                </c:pt>
                <c:pt idx="1">
                  <c:v>Název</c:v>
                </c:pt>
                <c:pt idx="2">
                  <c:v>Důvod a způsob založení</c:v>
                </c:pt>
                <c:pt idx="3">
                  <c:v>Kontaktní poštovní adresa</c:v>
                </c:pt>
                <c:pt idx="4">
                  <c:v>Úřední hodiny</c:v>
                </c:pt>
                <c:pt idx="5">
                  <c:v>Telefonní čísla</c:v>
                </c:pt>
                <c:pt idx="6">
                  <c:v>Bankovní spojení </c:v>
                </c:pt>
                <c:pt idx="7">
                  <c:v>IČ</c:v>
                </c:pt>
                <c:pt idx="8">
                  <c:v>DIČ </c:v>
                </c:pt>
                <c:pt idx="9">
                  <c:v>rozsudky</c:v>
                </c:pt>
                <c:pt idx="10">
                  <c:v>výdaje na soudy</c:v>
                </c:pt>
                <c:pt idx="11">
                  <c:v>Adresa e-podatelny</c:v>
                </c:pt>
                <c:pt idx="12">
                  <c:v>Organizační struktura</c:v>
                </c:pt>
                <c:pt idx="13">
                  <c:v>seznam organizací</c:v>
                </c:pt>
                <c:pt idx="14">
                  <c:v>hlavní dokumenty</c:v>
                </c:pt>
                <c:pt idx="15">
                  <c:v>Žádosti o informace</c:v>
                </c:pt>
                <c:pt idx="16">
                  <c:v>Formuláře</c:v>
                </c:pt>
                <c:pt idx="17">
                  <c:v>Seznam hlavních dokumentů</c:v>
                </c:pt>
                <c:pt idx="18">
                  <c:v>Nejdůležitější používané předpisy</c:v>
                </c:pt>
                <c:pt idx="19">
                  <c:v>podmínky a principy</c:v>
                </c:pt>
                <c:pt idx="20">
                  <c:v>Výroční zpráva podle zákona č. 106/1999 Sb.</c:v>
                </c:pt>
                <c:pt idx="21">
                  <c:v>Poskytnuté informace</c:v>
                </c:pt>
                <c:pt idx="22">
                  <c:v>Vydané právní předpisy</c:v>
                </c:pt>
                <c:pt idx="23">
                  <c:v>Opravné prostředky</c:v>
                </c:pt>
                <c:pt idx="24">
                  <c:v>Popisy postupů -návody pro řešení životních situací</c:v>
                </c:pt>
                <c:pt idx="25">
                  <c:v>inf. o zpracování osobních údajů</c:v>
                </c:pt>
                <c:pt idx="26">
                  <c:v>dostupný formát</c:v>
                </c:pt>
                <c:pt idx="27">
                  <c:v>Rozpočet </c:v>
                </c:pt>
                <c:pt idx="28">
                  <c:v>rejstříky</c:v>
                </c:pt>
                <c:pt idx="29">
                  <c:v>Úhrady za poskytování informací</c:v>
                </c:pt>
                <c:pt idx="30">
                  <c:v>Příjem žádostí a dalších podání</c:v>
                </c:pt>
              </c:strCache>
            </c:strRef>
          </c:cat>
          <c:val>
            <c:numRef>
              <c:f>chybovost!$E$3:$E$33</c:f>
              <c:numCache>
                <c:formatCode>General</c:formatCode>
                <c:ptCount val="31"/>
                <c:pt idx="0">
                  <c:v>0</c:v>
                </c:pt>
                <c:pt idx="1">
                  <c:v>0</c:v>
                </c:pt>
                <c:pt idx="2">
                  <c:v>0</c:v>
                </c:pt>
                <c:pt idx="3">
                  <c:v>0</c:v>
                </c:pt>
                <c:pt idx="4">
                  <c:v>0</c:v>
                </c:pt>
                <c:pt idx="5">
                  <c:v>0</c:v>
                </c:pt>
                <c:pt idx="6">
                  <c:v>0</c:v>
                </c:pt>
                <c:pt idx="7">
                  <c:v>0</c:v>
                </c:pt>
                <c:pt idx="8">
                  <c:v>0</c:v>
                </c:pt>
                <c:pt idx="9">
                  <c:v>0</c:v>
                </c:pt>
                <c:pt idx="10">
                  <c:v>0</c:v>
                </c:pt>
                <c:pt idx="11">
                  <c:v>0</c:v>
                </c:pt>
                <c:pt idx="12">
                  <c:v>1</c:v>
                </c:pt>
                <c:pt idx="13">
                  <c:v>0</c:v>
                </c:pt>
                <c:pt idx="14">
                  <c:v>0</c:v>
                </c:pt>
                <c:pt idx="15">
                  <c:v>2</c:v>
                </c:pt>
                <c:pt idx="16">
                  <c:v>1</c:v>
                </c:pt>
                <c:pt idx="17">
                  <c:v>1</c:v>
                </c:pt>
                <c:pt idx="18">
                  <c:v>3</c:v>
                </c:pt>
                <c:pt idx="19">
                  <c:v>2</c:v>
                </c:pt>
                <c:pt idx="20">
                  <c:v>4</c:v>
                </c:pt>
                <c:pt idx="21">
                  <c:v>4</c:v>
                </c:pt>
                <c:pt idx="22">
                  <c:v>3</c:v>
                </c:pt>
                <c:pt idx="23">
                  <c:v>1</c:v>
                </c:pt>
                <c:pt idx="24">
                  <c:v>2</c:v>
                </c:pt>
                <c:pt idx="25">
                  <c:v>2</c:v>
                </c:pt>
                <c:pt idx="26">
                  <c:v>4</c:v>
                </c:pt>
                <c:pt idx="27">
                  <c:v>4</c:v>
                </c:pt>
                <c:pt idx="28">
                  <c:v>7</c:v>
                </c:pt>
                <c:pt idx="29">
                  <c:v>5</c:v>
                </c:pt>
                <c:pt idx="30">
                  <c:v>6</c:v>
                </c:pt>
              </c:numCache>
            </c:numRef>
          </c:val>
        </c:ser>
        <c:dLbls>
          <c:showLegendKey val="0"/>
          <c:showVal val="0"/>
          <c:showCatName val="0"/>
          <c:showSerName val="0"/>
          <c:showPercent val="0"/>
          <c:showBubbleSize val="0"/>
        </c:dLbls>
        <c:gapWidth val="46"/>
        <c:axId val="249358400"/>
        <c:axId val="249356832"/>
      </c:barChart>
      <c:catAx>
        <c:axId val="249358400"/>
        <c:scaling>
          <c:orientation val="minMax"/>
        </c:scaling>
        <c:delete val="0"/>
        <c:axPos val="l"/>
        <c:numFmt formatCode="General" sourceLinked="1"/>
        <c:majorTickMark val="out"/>
        <c:minorTickMark val="none"/>
        <c:tickLblPos val="nextTo"/>
        <c:txPr>
          <a:bodyPr/>
          <a:lstStyle/>
          <a:p>
            <a:pPr>
              <a:defRPr sz="1200" baseline="0"/>
            </a:pPr>
            <a:endParaRPr lang="cs-CZ"/>
          </a:p>
        </c:txPr>
        <c:crossAx val="249356832"/>
        <c:crosses val="autoZero"/>
        <c:auto val="1"/>
        <c:lblAlgn val="ctr"/>
        <c:lblOffset val="100"/>
        <c:tickLblSkip val="1"/>
        <c:noMultiLvlLbl val="0"/>
      </c:catAx>
      <c:valAx>
        <c:axId val="249356832"/>
        <c:scaling>
          <c:orientation val="minMax"/>
        </c:scaling>
        <c:delete val="0"/>
        <c:axPos val="b"/>
        <c:majorGridlines/>
        <c:numFmt formatCode="General" sourceLinked="1"/>
        <c:majorTickMark val="out"/>
        <c:minorTickMark val="none"/>
        <c:tickLblPos val="nextTo"/>
        <c:crossAx val="249358400"/>
        <c:crosses val="autoZero"/>
        <c:crossBetween val="between"/>
        <c:majorUnit val="1"/>
      </c:valAx>
    </c:plotArea>
    <c:legend>
      <c:legendPos val="r"/>
      <c:layout>
        <c:manualLayout>
          <c:xMode val="edge"/>
          <c:yMode val="edge"/>
          <c:x val="0.60968245674096233"/>
          <c:y val="0.16706943277659914"/>
          <c:w val="0.1738128614929999"/>
          <c:h val="0.26561983549524665"/>
        </c:manualLayout>
      </c:layout>
      <c:overlay val="0"/>
      <c:spPr>
        <a:ln w="31750"/>
      </c:spPr>
      <c:txPr>
        <a:bodyPr/>
        <a:lstStyle/>
        <a:p>
          <a:pPr>
            <a:defRPr sz="1400" baseline="0"/>
          </a:pPr>
          <a:endParaRPr lang="cs-CZ"/>
        </a:p>
      </c:txPr>
    </c:legend>
    <c:plotVisOnly val="1"/>
    <c:dispBlanksAs val="gap"/>
    <c:showDLblsOverMax val="0"/>
  </c:chart>
  <c:printSettings>
    <c:headerFooter/>
    <c:pageMargins b="0.78740157499999996" l="0.7" r="0.7" t="0.78740157499999996"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10</xdr:col>
      <xdr:colOff>171450</xdr:colOff>
      <xdr:row>22</xdr:row>
      <xdr:rowOff>276226</xdr:rowOff>
    </xdr:from>
    <xdr:to>
      <xdr:col>23</xdr:col>
      <xdr:colOff>581025</xdr:colOff>
      <xdr:row>47</xdr:row>
      <xdr:rowOff>152401</xdr:rowOff>
    </xdr:to>
    <xdr:graphicFrame macro="">
      <xdr:nvGraphicFramePr>
        <xdr:cNvPr id="629765"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praha-kunratice.cz/" TargetMode="External"/><Relationship Id="rId13" Type="http://schemas.openxmlformats.org/officeDocument/2006/relationships/vmlDrawing" Target="../drawings/vmlDrawing1.vml"/><Relationship Id="rId3" Type="http://schemas.openxmlformats.org/officeDocument/2006/relationships/hyperlink" Target="http://www.obecjanovice.cz/" TargetMode="External"/><Relationship Id="rId7" Type="http://schemas.openxmlformats.org/officeDocument/2006/relationships/hyperlink" Target="http://www.obec-police.cz/" TargetMode="External"/><Relationship Id="rId12" Type="http://schemas.openxmlformats.org/officeDocument/2006/relationships/printerSettings" Target="../printerSettings/printerSettings1.bin"/><Relationship Id="rId2" Type="http://schemas.openxmlformats.org/officeDocument/2006/relationships/hyperlink" Target="http://www.hornibela.cz/" TargetMode="External"/><Relationship Id="rId1" Type="http://schemas.openxmlformats.org/officeDocument/2006/relationships/hyperlink" Target="http://www.ou-dalovice.cz/" TargetMode="External"/><Relationship Id="rId6" Type="http://schemas.openxmlformats.org/officeDocument/2006/relationships/hyperlink" Target="http://www.obeclovcice.cz/" TargetMode="External"/><Relationship Id="rId11" Type="http://schemas.openxmlformats.org/officeDocument/2006/relationships/hyperlink" Target="http://www.mestyssloup.cz/" TargetMode="External"/><Relationship Id="rId5" Type="http://schemas.openxmlformats.org/officeDocument/2006/relationships/hyperlink" Target="http://www.lipova-lazne.cz/" TargetMode="External"/><Relationship Id="rId10" Type="http://schemas.openxmlformats.org/officeDocument/2006/relationships/hyperlink" Target="http://www.recanynadlabem.cz/" TargetMode="External"/><Relationship Id="rId4" Type="http://schemas.openxmlformats.org/officeDocument/2006/relationships/hyperlink" Target="http://www.libochovany.cz/" TargetMode="External"/><Relationship Id="rId9" Type="http://schemas.openxmlformats.org/officeDocument/2006/relationships/hyperlink" Target="http://www.rosteni.cz/" TargetMode="External"/><Relationship Id="rId1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hyperlink" Target="http://www.lanskroun.eu/" TargetMode="External"/><Relationship Id="rId13" Type="http://schemas.openxmlformats.org/officeDocument/2006/relationships/printerSettings" Target="../printerSettings/printerSettings2.bin"/><Relationship Id="rId3" Type="http://schemas.openxmlformats.org/officeDocument/2006/relationships/hyperlink" Target="https://www.mesto-bohumin.cz/" TargetMode="External"/><Relationship Id="rId7" Type="http://schemas.openxmlformats.org/officeDocument/2006/relationships/hyperlink" Target="http://www.mestokladno.cz/" TargetMode="External"/><Relationship Id="rId12" Type="http://schemas.openxmlformats.org/officeDocument/2006/relationships/hyperlink" Target="http://neratovice.cz/" TargetMode="External"/><Relationship Id="rId2" Type="http://schemas.openxmlformats.org/officeDocument/2006/relationships/hyperlink" Target="http://blovice-mesto.cz/" TargetMode="External"/><Relationship Id="rId1" Type="http://schemas.openxmlformats.org/officeDocument/2006/relationships/hyperlink" Target="http://www.mesto-most.cz/" TargetMode="External"/><Relationship Id="rId6" Type="http://schemas.openxmlformats.org/officeDocument/2006/relationships/hyperlink" Target="http://www.muhb.cz/" TargetMode="External"/><Relationship Id="rId11" Type="http://schemas.openxmlformats.org/officeDocument/2006/relationships/hyperlink" Target="http://www.praha8.cz/" TargetMode="External"/><Relationship Id="rId5" Type="http://schemas.openxmlformats.org/officeDocument/2006/relationships/hyperlink" Target="http://www.bucovice.cz/" TargetMode="External"/><Relationship Id="rId15" Type="http://schemas.openxmlformats.org/officeDocument/2006/relationships/comments" Target="../comments2.xml"/><Relationship Id="rId10" Type="http://schemas.openxmlformats.org/officeDocument/2006/relationships/hyperlink" Target="http://www.otrokovice.cz/" TargetMode="External"/><Relationship Id="rId4" Type="http://schemas.openxmlformats.org/officeDocument/2006/relationships/hyperlink" Target="http://www.broumov-mesto.cz/" TargetMode="External"/><Relationship Id="rId9" Type="http://schemas.openxmlformats.org/officeDocument/2006/relationships/hyperlink" Target="http://www.nasavrky.cz/" TargetMode="External"/><Relationship Id="rId1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H38"/>
  <sheetViews>
    <sheetView zoomScale="85" zoomScaleNormal="85" workbookViewId="0">
      <pane ySplit="1" topLeftCell="A31" activePane="bottomLeft" state="frozen"/>
      <selection pane="bottomLeft" activeCell="D50" sqref="D50"/>
    </sheetView>
  </sheetViews>
  <sheetFormatPr defaultRowHeight="12.75" x14ac:dyDescent="0.2"/>
  <cols>
    <col min="1" max="1" width="4.28515625" style="26" customWidth="1"/>
    <col min="2" max="2" width="6" style="26" customWidth="1"/>
    <col min="3" max="3" width="14.42578125" style="4" customWidth="1"/>
    <col min="4" max="4" width="34.140625" style="4" customWidth="1"/>
    <col min="5" max="5" width="25" style="27" customWidth="1"/>
    <col min="6" max="6" width="8.42578125" style="26" customWidth="1"/>
    <col min="7" max="7" width="5.5703125" style="4" customWidth="1"/>
    <col min="8" max="16" width="5.7109375" style="4" customWidth="1"/>
    <col min="17" max="17" width="5" style="4" customWidth="1"/>
    <col min="18" max="19" width="5.7109375" style="4" customWidth="1"/>
    <col min="21" max="21" width="16.28515625" style="36" customWidth="1"/>
    <col min="23" max="16384" width="9.140625" style="4"/>
  </cols>
  <sheetData>
    <row r="1" spans="1:34" ht="102.75" customHeight="1" thickTop="1" thickBot="1" x14ac:dyDescent="0.25">
      <c r="A1" s="1" t="s">
        <v>54</v>
      </c>
      <c r="B1" s="2" t="s">
        <v>55</v>
      </c>
      <c r="C1" s="2" t="s">
        <v>53</v>
      </c>
      <c r="D1" s="2" t="s">
        <v>52</v>
      </c>
      <c r="E1" s="2" t="s">
        <v>99</v>
      </c>
      <c r="F1" s="3" t="s">
        <v>15</v>
      </c>
      <c r="G1" s="54" t="s">
        <v>158</v>
      </c>
      <c r="H1" s="56" t="s">
        <v>164</v>
      </c>
      <c r="I1" s="56" t="s">
        <v>162</v>
      </c>
      <c r="J1" s="54" t="s">
        <v>160</v>
      </c>
      <c r="K1" s="56" t="s">
        <v>166</v>
      </c>
      <c r="L1" s="56" t="s">
        <v>170</v>
      </c>
      <c r="M1" s="56" t="s">
        <v>168</v>
      </c>
      <c r="N1" s="54" t="s">
        <v>156</v>
      </c>
      <c r="O1" s="54" t="s">
        <v>154</v>
      </c>
      <c r="P1" s="56" t="s">
        <v>172</v>
      </c>
      <c r="Q1" s="56" t="s">
        <v>174</v>
      </c>
      <c r="R1" s="56"/>
      <c r="S1" s="59"/>
      <c r="T1" s="36" t="s">
        <v>115</v>
      </c>
      <c r="U1" s="36" t="s">
        <v>116</v>
      </c>
    </row>
    <row r="2" spans="1:34" ht="68.25" customHeight="1" thickTop="1" thickBot="1" x14ac:dyDescent="0.25">
      <c r="A2" s="5"/>
      <c r="B2" s="6"/>
      <c r="C2" s="6" t="s">
        <v>114</v>
      </c>
      <c r="D2" s="6"/>
      <c r="E2" s="6"/>
      <c r="F2" s="9"/>
      <c r="G2" s="55" t="s">
        <v>159</v>
      </c>
      <c r="H2" s="57" t="s">
        <v>165</v>
      </c>
      <c r="I2" s="57" t="s">
        <v>163</v>
      </c>
      <c r="J2" s="55" t="s">
        <v>161</v>
      </c>
      <c r="K2" s="55" t="s">
        <v>167</v>
      </c>
      <c r="L2" s="57" t="s">
        <v>171</v>
      </c>
      <c r="M2" s="57" t="s">
        <v>169</v>
      </c>
      <c r="N2" s="55" t="s">
        <v>157</v>
      </c>
      <c r="O2" s="55" t="s">
        <v>155</v>
      </c>
      <c r="P2" s="57" t="s">
        <v>173</v>
      </c>
      <c r="Q2" s="55" t="s">
        <v>175</v>
      </c>
      <c r="R2" s="57"/>
      <c r="S2" s="60"/>
      <c r="T2" s="4"/>
    </row>
    <row r="3" spans="1:34" ht="69.75" customHeight="1" thickTop="1" thickBot="1" x14ac:dyDescent="0.25">
      <c r="A3" s="5" t="s">
        <v>117</v>
      </c>
      <c r="B3" s="6"/>
      <c r="C3" s="7" t="s">
        <v>120</v>
      </c>
      <c r="D3" s="39" t="s">
        <v>118</v>
      </c>
      <c r="E3" s="40" t="s">
        <v>119</v>
      </c>
      <c r="F3" s="9">
        <v>1</v>
      </c>
      <c r="G3" s="45"/>
      <c r="H3" s="44"/>
      <c r="I3" s="44"/>
      <c r="J3" s="45"/>
      <c r="K3" s="44"/>
      <c r="L3" s="44"/>
      <c r="M3" s="44"/>
      <c r="N3" s="52"/>
      <c r="O3" s="52"/>
      <c r="P3" s="44"/>
      <c r="Q3" s="45"/>
      <c r="R3" s="44"/>
      <c r="S3" s="44"/>
      <c r="T3" s="4">
        <f>G3+H3+I3+J3+K3+L3+M3+N3+O3+P3+Q3+R3+S3</f>
        <v>0</v>
      </c>
      <c r="U3" s="37" t="str">
        <f>C3</f>
        <v>Struktura</v>
      </c>
      <c r="W3" s="49"/>
      <c r="X3" s="49"/>
      <c r="Y3" s="49"/>
      <c r="Z3" s="49"/>
      <c r="AA3" s="49"/>
      <c r="AB3" s="49"/>
      <c r="AC3" s="49"/>
      <c r="AD3" s="49"/>
      <c r="AE3" s="49"/>
      <c r="AF3" s="49"/>
      <c r="AG3" s="49"/>
      <c r="AH3" s="49"/>
    </row>
    <row r="4" spans="1:34" ht="17.25" thickTop="1" thickBot="1" x14ac:dyDescent="0.25">
      <c r="A4" s="5" t="s">
        <v>16</v>
      </c>
      <c r="B4" s="6"/>
      <c r="C4" s="7" t="s">
        <v>75</v>
      </c>
      <c r="D4" s="28" t="s">
        <v>74</v>
      </c>
      <c r="E4" s="8"/>
      <c r="F4" s="9">
        <v>0.5</v>
      </c>
      <c r="G4" s="45"/>
      <c r="H4" s="44"/>
      <c r="I4" s="44"/>
      <c r="J4" s="45"/>
      <c r="K4" s="44"/>
      <c r="L4" s="44"/>
      <c r="M4" s="44"/>
      <c r="N4" s="52"/>
      <c r="O4" s="52"/>
      <c r="P4" s="44"/>
      <c r="Q4" s="45"/>
      <c r="R4" s="44"/>
      <c r="S4" s="44"/>
      <c r="T4" s="4">
        <f>G4+H4+I4+J4+K4+L4+M4+N4+O4+P4+Q4+R4+S4</f>
        <v>0</v>
      </c>
      <c r="U4" s="37" t="str">
        <f>C4</f>
        <v>Název</v>
      </c>
      <c r="W4" s="50"/>
      <c r="X4" s="50"/>
      <c r="Y4" s="50"/>
      <c r="Z4" s="50"/>
      <c r="AA4" s="50"/>
      <c r="AB4" s="50"/>
      <c r="AC4" s="50"/>
      <c r="AD4" s="50"/>
      <c r="AE4" s="50"/>
      <c r="AF4" s="50"/>
      <c r="AG4" s="50"/>
      <c r="AH4" s="50"/>
    </row>
    <row r="5" spans="1:34" ht="31.5" thickTop="1" thickBot="1" x14ac:dyDescent="0.25">
      <c r="A5" s="63" t="s">
        <v>17</v>
      </c>
      <c r="B5" s="10" t="s">
        <v>28</v>
      </c>
      <c r="C5" s="11" t="s">
        <v>76</v>
      </c>
      <c r="D5" s="29" t="s">
        <v>27</v>
      </c>
      <c r="E5" s="12"/>
      <c r="F5" s="13">
        <v>0.5</v>
      </c>
      <c r="G5" s="45"/>
      <c r="H5" s="44"/>
      <c r="I5" s="44"/>
      <c r="J5" s="45"/>
      <c r="K5" s="44"/>
      <c r="L5" s="44"/>
      <c r="M5" s="44"/>
      <c r="N5" s="52"/>
      <c r="O5" s="52"/>
      <c r="P5" s="43"/>
      <c r="Q5" s="45"/>
      <c r="R5" s="44"/>
      <c r="S5" s="44"/>
      <c r="T5" s="4">
        <f>G5+H5+I5+J5+K5+L5+M5+N5+O5+P5+Q5+R5+S5</f>
        <v>0</v>
      </c>
      <c r="U5" s="37" t="str">
        <f>C5</f>
        <v>Důvod a způsob založení</v>
      </c>
    </row>
    <row r="6" spans="1:34" ht="31.5" thickTop="1" thickBot="1" x14ac:dyDescent="0.25">
      <c r="A6" s="66"/>
      <c r="B6" s="14" t="s">
        <v>30</v>
      </c>
      <c r="C6" s="15" t="s">
        <v>94</v>
      </c>
      <c r="D6" s="30" t="s">
        <v>29</v>
      </c>
      <c r="E6" s="16"/>
      <c r="F6" s="17">
        <v>0.5</v>
      </c>
      <c r="G6" s="52"/>
      <c r="H6" s="44"/>
      <c r="I6" s="44"/>
      <c r="J6" s="44"/>
      <c r="K6" s="44"/>
      <c r="L6" s="44">
        <v>1</v>
      </c>
      <c r="M6" s="44"/>
      <c r="N6" s="44">
        <v>1</v>
      </c>
      <c r="O6" s="44"/>
      <c r="P6" s="44">
        <v>1</v>
      </c>
      <c r="Q6" s="44">
        <v>1</v>
      </c>
      <c r="R6" s="44"/>
      <c r="S6" s="44"/>
      <c r="T6" s="4">
        <f>G6+H6+I6+J6+K6+L6+M6+N6+O6+P6+Q6+R6+S6</f>
        <v>4</v>
      </c>
      <c r="U6" s="37" t="str">
        <f>C6</f>
        <v>podmínky a principy</v>
      </c>
    </row>
    <row r="7" spans="1:34" ht="31.5" thickTop="1" thickBot="1" x14ac:dyDescent="0.25">
      <c r="A7" s="63" t="s">
        <v>18</v>
      </c>
      <c r="B7" s="10" t="s">
        <v>31</v>
      </c>
      <c r="C7" s="11" t="s">
        <v>77</v>
      </c>
      <c r="D7" s="29" t="s">
        <v>42</v>
      </c>
      <c r="E7" s="12"/>
      <c r="F7" s="13">
        <v>0.5</v>
      </c>
      <c r="G7" s="45"/>
      <c r="H7" s="44"/>
      <c r="I7" s="44"/>
      <c r="J7" s="45"/>
      <c r="K7" s="44"/>
      <c r="L7" s="44"/>
      <c r="M7" s="44"/>
      <c r="N7" s="52">
        <v>1</v>
      </c>
      <c r="O7" s="52"/>
      <c r="P7" s="43"/>
      <c r="Q7" s="45"/>
      <c r="R7" s="44"/>
      <c r="S7" s="44"/>
      <c r="T7" s="4">
        <f>G7+H7+I7+J7+K7+L7+M7+N7+O7+P7+Q7+R7+S7</f>
        <v>1</v>
      </c>
      <c r="U7" s="37" t="str">
        <f>C7</f>
        <v>Organizační struktura</v>
      </c>
    </row>
    <row r="8" spans="1:34" ht="114" thickTop="1" thickBot="1" x14ac:dyDescent="0.25">
      <c r="A8" s="66"/>
      <c r="B8" s="14" t="s">
        <v>32</v>
      </c>
      <c r="C8" s="15" t="s">
        <v>78</v>
      </c>
      <c r="D8" s="30" t="s">
        <v>43</v>
      </c>
      <c r="E8" s="16" t="s">
        <v>121</v>
      </c>
      <c r="F8" s="17">
        <v>1</v>
      </c>
      <c r="G8" s="45"/>
      <c r="H8" s="44"/>
      <c r="I8" s="44"/>
      <c r="J8" s="45"/>
      <c r="K8" s="44"/>
      <c r="L8" s="44"/>
      <c r="M8" s="44"/>
      <c r="N8" s="52"/>
      <c r="O8" s="52"/>
      <c r="P8" s="44">
        <v>1</v>
      </c>
      <c r="Q8" s="44">
        <v>1</v>
      </c>
      <c r="R8" s="44"/>
      <c r="S8" s="44"/>
      <c r="T8" s="4">
        <f>G8+H8+I8+J8+K8+L8+M8+N8+O8+P8+Q8+R8+S8</f>
        <v>2</v>
      </c>
      <c r="U8" s="37" t="str">
        <f>C8</f>
        <v>seznam organizací</v>
      </c>
    </row>
    <row r="9" spans="1:34" ht="31.5" thickTop="1" thickBot="1" x14ac:dyDescent="0.25">
      <c r="A9" s="63" t="s">
        <v>19</v>
      </c>
      <c r="B9" s="10" t="s">
        <v>33</v>
      </c>
      <c r="C9" s="11" t="s">
        <v>44</v>
      </c>
      <c r="D9" s="29" t="s">
        <v>0</v>
      </c>
      <c r="E9" s="18"/>
      <c r="F9" s="13">
        <v>0.5</v>
      </c>
      <c r="G9" s="45"/>
      <c r="H9" s="44"/>
      <c r="I9" s="44"/>
      <c r="J9" s="45"/>
      <c r="K9" s="44"/>
      <c r="L9" s="44"/>
      <c r="M9" s="44"/>
      <c r="N9" s="52"/>
      <c r="O9" s="52"/>
      <c r="P9" s="44"/>
      <c r="Q9" s="45"/>
      <c r="R9" s="44"/>
      <c r="S9" s="44"/>
      <c r="T9" s="4">
        <f>G9+H9+I9+J9+K9+L9+M9+N9+O9+P9+Q9+R9+S9</f>
        <v>0</v>
      </c>
      <c r="U9" s="37" t="str">
        <f>C9</f>
        <v>Kontaktní poštovní adresa</v>
      </c>
    </row>
    <row r="10" spans="1:34" ht="46.5" thickTop="1" thickBot="1" x14ac:dyDescent="0.25">
      <c r="A10" s="63"/>
      <c r="B10" s="19" t="s">
        <v>34</v>
      </c>
      <c r="C10" s="20" t="s">
        <v>45</v>
      </c>
      <c r="D10" s="31" t="s">
        <v>1</v>
      </c>
      <c r="E10" s="21" t="s">
        <v>73</v>
      </c>
      <c r="F10" s="22">
        <v>0.5</v>
      </c>
      <c r="G10" s="45"/>
      <c r="H10" s="44"/>
      <c r="I10" s="44"/>
      <c r="J10" s="45"/>
      <c r="K10" s="44"/>
      <c r="L10" s="44"/>
      <c r="M10" s="44"/>
      <c r="N10" s="52"/>
      <c r="O10" s="52"/>
      <c r="P10" s="44"/>
      <c r="Q10" s="45"/>
      <c r="R10" s="44"/>
      <c r="S10" s="44"/>
      <c r="T10" s="4">
        <f>G10+H10+I10+J10+K10+L10+M10+N10+O10+P10+Q10+R10+S10</f>
        <v>0</v>
      </c>
      <c r="U10" s="37" t="str">
        <f>C10</f>
        <v>Úřední hodiny</v>
      </c>
    </row>
    <row r="11" spans="1:34" ht="25.5" thickTop="1" thickBot="1" x14ac:dyDescent="0.25">
      <c r="A11" s="63"/>
      <c r="B11" s="19" t="s">
        <v>35</v>
      </c>
      <c r="C11" s="20" t="s">
        <v>46</v>
      </c>
      <c r="D11" s="31" t="s">
        <v>2</v>
      </c>
      <c r="E11" s="21"/>
      <c r="F11" s="22">
        <v>1</v>
      </c>
      <c r="G11" s="45"/>
      <c r="H11" s="44"/>
      <c r="I11" s="44"/>
      <c r="J11" s="45"/>
      <c r="K11" s="44"/>
      <c r="L11" s="44"/>
      <c r="M11" s="44"/>
      <c r="N11" s="52"/>
      <c r="O11" s="52"/>
      <c r="P11" s="44"/>
      <c r="Q11" s="45"/>
      <c r="R11" s="44"/>
      <c r="S11" s="44"/>
      <c r="T11" s="4">
        <f>G11+H11+I11+J11+K11+L11+M11+N11+O11+P11+Q11+R11+S11</f>
        <v>0</v>
      </c>
      <c r="U11" s="37" t="str">
        <f>C11</f>
        <v>Telefonní čísla</v>
      </c>
    </row>
    <row r="12" spans="1:34" ht="31.5" thickTop="1" thickBot="1" x14ac:dyDescent="0.25">
      <c r="A12" s="66"/>
      <c r="B12" s="14" t="s">
        <v>36</v>
      </c>
      <c r="C12" s="15" t="s">
        <v>47</v>
      </c>
      <c r="D12" s="30" t="s">
        <v>3</v>
      </c>
      <c r="E12" s="16"/>
      <c r="F12" s="17">
        <v>1</v>
      </c>
      <c r="G12" s="45"/>
      <c r="H12" s="44"/>
      <c r="I12" s="44"/>
      <c r="J12" s="45"/>
      <c r="K12" s="44">
        <v>1</v>
      </c>
      <c r="L12" s="44"/>
      <c r="M12" s="44"/>
      <c r="N12" s="52"/>
      <c r="O12" s="52"/>
      <c r="P12" s="44"/>
      <c r="Q12" s="45"/>
      <c r="R12" s="44"/>
      <c r="S12" s="44"/>
      <c r="T12" s="4">
        <f>G12+H12+I12+J12+K12+L12+M12+N12+O12+P12+Q12+R12+S12</f>
        <v>1</v>
      </c>
      <c r="U12" s="37" t="str">
        <f>C12</f>
        <v>Adresa e-podatelny</v>
      </c>
    </row>
    <row r="13" spans="1:34" ht="37.5" thickTop="1" thickBot="1" x14ac:dyDescent="0.25">
      <c r="A13" s="23" t="s">
        <v>24</v>
      </c>
      <c r="B13" s="6"/>
      <c r="C13" s="7" t="s">
        <v>79</v>
      </c>
      <c r="D13" s="28" t="s">
        <v>4</v>
      </c>
      <c r="E13" s="8" t="s">
        <v>20</v>
      </c>
      <c r="F13" s="9">
        <v>0.5</v>
      </c>
      <c r="G13" s="45"/>
      <c r="H13" s="44"/>
      <c r="I13" s="44"/>
      <c r="J13" s="45"/>
      <c r="K13" s="44"/>
      <c r="L13" s="44"/>
      <c r="M13" s="58"/>
      <c r="N13" s="52"/>
      <c r="O13" s="52"/>
      <c r="P13" s="44"/>
      <c r="Q13" s="45"/>
      <c r="R13" s="44"/>
      <c r="S13" s="44"/>
      <c r="T13" s="4">
        <f>G13+H13+I13+J13+K13+L13+M13+N13+O13+P13+Q13+R13+S13</f>
        <v>0</v>
      </c>
      <c r="U13" s="37" t="str">
        <f>C13</f>
        <v xml:space="preserve">Bankovní spojení </v>
      </c>
    </row>
    <row r="14" spans="1:34" ht="17.25" thickTop="1" thickBot="1" x14ac:dyDescent="0.25">
      <c r="A14" s="24" t="s">
        <v>23</v>
      </c>
      <c r="B14" s="6"/>
      <c r="C14" s="7" t="s">
        <v>80</v>
      </c>
      <c r="D14" s="28" t="s">
        <v>5</v>
      </c>
      <c r="E14" s="8"/>
      <c r="F14" s="9">
        <v>0.5</v>
      </c>
      <c r="G14" s="45"/>
      <c r="H14" s="44"/>
      <c r="I14" s="44"/>
      <c r="J14" s="45"/>
      <c r="K14" s="44"/>
      <c r="L14" s="44"/>
      <c r="M14" s="44"/>
      <c r="N14" s="52"/>
      <c r="O14" s="52"/>
      <c r="P14" s="44"/>
      <c r="Q14" s="45"/>
      <c r="R14" s="44"/>
      <c r="S14" s="44"/>
      <c r="T14" s="4">
        <f>G14+H14+I14+J14+K14+L14+M14+N14+O14+P14+Q14+R14+S14</f>
        <v>0</v>
      </c>
      <c r="U14" s="37" t="str">
        <f>C14</f>
        <v>IČ</v>
      </c>
    </row>
    <row r="15" spans="1:34" ht="35.25" thickTop="1" thickBot="1" x14ac:dyDescent="0.25">
      <c r="A15" s="24" t="s">
        <v>22</v>
      </c>
      <c r="B15" s="6"/>
      <c r="C15" s="7" t="s">
        <v>81</v>
      </c>
      <c r="D15" s="28" t="s">
        <v>6</v>
      </c>
      <c r="E15" s="8" t="s">
        <v>21</v>
      </c>
      <c r="F15" s="9">
        <v>0.5</v>
      </c>
      <c r="G15" s="45"/>
      <c r="H15" s="44"/>
      <c r="I15" s="44"/>
      <c r="J15" s="45"/>
      <c r="K15" s="44"/>
      <c r="L15" s="44"/>
      <c r="M15" s="44"/>
      <c r="N15" s="52"/>
      <c r="O15" s="52"/>
      <c r="P15" s="44"/>
      <c r="Q15" s="45"/>
      <c r="R15" s="44"/>
      <c r="S15" s="44"/>
      <c r="T15" s="4">
        <f>G15+H15+I15+J15+K15+L15+M15+N15+O15+P15+Q15+R15+S15</f>
        <v>0</v>
      </c>
      <c r="U15" s="37" t="str">
        <f>C15</f>
        <v xml:space="preserve">DIČ </v>
      </c>
    </row>
    <row r="16" spans="1:34" ht="49.5" thickTop="1" thickBot="1" x14ac:dyDescent="0.25">
      <c r="A16" s="67" t="s">
        <v>25</v>
      </c>
      <c r="B16" s="10" t="s">
        <v>37</v>
      </c>
      <c r="C16" s="11" t="s">
        <v>83</v>
      </c>
      <c r="D16" s="29" t="s">
        <v>7</v>
      </c>
      <c r="E16" s="12"/>
      <c r="F16" s="13">
        <v>1</v>
      </c>
      <c r="G16" s="45"/>
      <c r="H16" s="44"/>
      <c r="I16" s="44"/>
      <c r="J16" s="44"/>
      <c r="K16" s="44"/>
      <c r="L16" s="44"/>
      <c r="M16" s="44">
        <v>1</v>
      </c>
      <c r="N16" s="52">
        <v>1</v>
      </c>
      <c r="O16" s="52"/>
      <c r="P16" s="44">
        <v>1</v>
      </c>
      <c r="Q16" s="44">
        <v>1</v>
      </c>
      <c r="R16" s="44"/>
      <c r="S16" s="44"/>
      <c r="T16" s="4">
        <f>G16+H16+I16+J16+K16+L16+M16+N16+O16+P16+Q16+R16+S16</f>
        <v>4</v>
      </c>
      <c r="U16" s="37" t="str">
        <f>C16</f>
        <v>Seznam hlavních dokumentů</v>
      </c>
    </row>
    <row r="17" spans="1:21" ht="49.5" thickTop="1" thickBot="1" x14ac:dyDescent="0.25">
      <c r="A17" s="63"/>
      <c r="B17" s="19" t="s">
        <v>38</v>
      </c>
      <c r="C17" s="20" t="s">
        <v>82</v>
      </c>
      <c r="D17" s="31" t="s">
        <v>56</v>
      </c>
      <c r="E17" s="25"/>
      <c r="F17" s="22">
        <v>0.5</v>
      </c>
      <c r="G17" s="52"/>
      <c r="H17" s="44"/>
      <c r="I17" s="44"/>
      <c r="J17" s="45"/>
      <c r="K17" s="44"/>
      <c r="L17" s="44">
        <v>1</v>
      </c>
      <c r="M17" s="44">
        <v>1</v>
      </c>
      <c r="N17" s="44"/>
      <c r="O17" s="44"/>
      <c r="P17" s="44"/>
      <c r="Q17" s="45">
        <v>1</v>
      </c>
      <c r="R17" s="44"/>
      <c r="S17" s="44"/>
      <c r="T17" s="4">
        <f>G17+H17+I17+J17+K17+L17+M17+N17+O17+P17+Q17+R17+S17</f>
        <v>3</v>
      </c>
      <c r="U17" s="37" t="str">
        <f>C17</f>
        <v>hlavní dokumenty</v>
      </c>
    </row>
    <row r="18" spans="1:21" ht="35.25" thickTop="1" thickBot="1" x14ac:dyDescent="0.25">
      <c r="A18" s="63"/>
      <c r="B18" s="19" t="s">
        <v>39</v>
      </c>
      <c r="C18" s="20" t="s">
        <v>84</v>
      </c>
      <c r="D18" s="31" t="s">
        <v>85</v>
      </c>
      <c r="E18" s="21" t="s">
        <v>122</v>
      </c>
      <c r="F18" s="22">
        <v>1</v>
      </c>
      <c r="G18" s="44"/>
      <c r="H18" s="44">
        <v>1</v>
      </c>
      <c r="I18" s="44"/>
      <c r="J18" s="45"/>
      <c r="K18" s="44"/>
      <c r="L18" s="44">
        <v>1</v>
      </c>
      <c r="M18" s="44">
        <v>1</v>
      </c>
      <c r="N18" s="52">
        <v>1</v>
      </c>
      <c r="O18" s="52">
        <v>1</v>
      </c>
      <c r="P18" s="44">
        <v>1</v>
      </c>
      <c r="Q18" s="44">
        <v>1</v>
      </c>
      <c r="R18" s="44"/>
      <c r="S18" s="44"/>
      <c r="T18" s="4">
        <f>G18+H18+I18+J18+K18+L18+M18+N18+O18+P18+Q18+R18+S18</f>
        <v>7</v>
      </c>
      <c r="U18" s="37" t="str">
        <f>C18</f>
        <v xml:space="preserve">Rozpočet </v>
      </c>
    </row>
    <row r="19" spans="1:21" ht="142.5" customHeight="1" thickTop="1" thickBot="1" x14ac:dyDescent="0.25">
      <c r="A19" s="66"/>
      <c r="B19" s="14" t="s">
        <v>40</v>
      </c>
      <c r="C19" s="15" t="s">
        <v>48</v>
      </c>
      <c r="D19" s="30" t="s">
        <v>86</v>
      </c>
      <c r="E19" s="16" t="s">
        <v>112</v>
      </c>
      <c r="F19" s="17">
        <v>1</v>
      </c>
      <c r="G19" s="45"/>
      <c r="H19" s="44"/>
      <c r="I19" s="44"/>
      <c r="J19" s="45"/>
      <c r="K19" s="44"/>
      <c r="L19" s="44"/>
      <c r="M19" s="44"/>
      <c r="N19" s="52"/>
      <c r="O19" s="52">
        <v>1</v>
      </c>
      <c r="P19" s="44">
        <v>1</v>
      </c>
      <c r="Q19" s="45">
        <v>1</v>
      </c>
      <c r="R19" s="44"/>
      <c r="S19" s="44"/>
      <c r="T19" s="4">
        <f>G19+H19+I19+J19+K19+L19+M19+N19+O19+P19+Q19+R19+S19</f>
        <v>3</v>
      </c>
      <c r="U19" s="37" t="str">
        <f>C19</f>
        <v>Poskytnuté informace</v>
      </c>
    </row>
    <row r="20" spans="1:21" ht="35.25" thickTop="1" thickBot="1" x14ac:dyDescent="0.25">
      <c r="A20" s="5" t="s">
        <v>26</v>
      </c>
      <c r="B20" s="6"/>
      <c r="C20" s="7" t="s">
        <v>51</v>
      </c>
      <c r="D20" s="28" t="s">
        <v>49</v>
      </c>
      <c r="E20" s="8" t="s">
        <v>57</v>
      </c>
      <c r="F20" s="9">
        <v>0.5</v>
      </c>
      <c r="G20" s="45"/>
      <c r="H20" s="44"/>
      <c r="I20" s="44"/>
      <c r="J20" s="45"/>
      <c r="K20" s="44"/>
      <c r="L20" s="44"/>
      <c r="M20" s="52">
        <v>1</v>
      </c>
      <c r="N20" s="52"/>
      <c r="O20" s="52">
        <v>1</v>
      </c>
      <c r="P20" s="44"/>
      <c r="Q20" s="45"/>
      <c r="R20" s="44"/>
      <c r="S20" s="44"/>
      <c r="T20" s="4">
        <f>G20+H20+I20+J20+K20+L20+M20+N20+O20+P20+Q20+R20+S20</f>
        <v>2</v>
      </c>
      <c r="U20" s="37" t="str">
        <f>C20</f>
        <v>Žádosti o informace</v>
      </c>
    </row>
    <row r="21" spans="1:21" ht="49.5" thickTop="1" thickBot="1" x14ac:dyDescent="0.25">
      <c r="A21" s="5" t="s">
        <v>41</v>
      </c>
      <c r="B21" s="6"/>
      <c r="C21" s="7" t="s">
        <v>50</v>
      </c>
      <c r="D21" s="28" t="s">
        <v>8</v>
      </c>
      <c r="E21" s="8"/>
      <c r="F21" s="9">
        <v>0.5</v>
      </c>
      <c r="G21" s="52">
        <v>1</v>
      </c>
      <c r="H21" s="44"/>
      <c r="I21" s="44">
        <v>1</v>
      </c>
      <c r="J21" s="52">
        <v>1</v>
      </c>
      <c r="K21" s="44"/>
      <c r="L21" s="44">
        <v>1</v>
      </c>
      <c r="M21" s="44"/>
      <c r="N21" s="52">
        <v>1</v>
      </c>
      <c r="O21" s="52">
        <v>1</v>
      </c>
      <c r="P21" s="52">
        <v>1</v>
      </c>
      <c r="Q21" s="52">
        <v>1</v>
      </c>
      <c r="R21" s="44"/>
      <c r="S21" s="44"/>
      <c r="T21" s="4">
        <f>G21+H21+I21+J21+K21+L21+M21+N21+O21+P21+Q21+R21+S21</f>
        <v>8</v>
      </c>
      <c r="U21" s="37" t="str">
        <f>C21</f>
        <v>Příjem žádostí a dalších podání</v>
      </c>
    </row>
    <row r="22" spans="1:21" ht="97.5" thickTop="1" thickBot="1" x14ac:dyDescent="0.25">
      <c r="A22" s="5" t="s">
        <v>87</v>
      </c>
      <c r="B22" s="6"/>
      <c r="C22" s="7" t="s">
        <v>88</v>
      </c>
      <c r="D22" s="28" t="s">
        <v>9</v>
      </c>
      <c r="E22" s="8"/>
      <c r="F22" s="9">
        <v>0.5</v>
      </c>
      <c r="G22" s="52"/>
      <c r="H22" s="44"/>
      <c r="I22" s="44">
        <v>1</v>
      </c>
      <c r="J22" s="45">
        <v>1</v>
      </c>
      <c r="K22" s="44"/>
      <c r="L22" s="44">
        <v>1</v>
      </c>
      <c r="M22" s="44">
        <v>1</v>
      </c>
      <c r="N22" s="52">
        <v>1</v>
      </c>
      <c r="O22" s="52"/>
      <c r="P22" s="44">
        <v>1</v>
      </c>
      <c r="Q22" s="52">
        <v>1</v>
      </c>
      <c r="R22" s="44"/>
      <c r="S22" s="44"/>
      <c r="T22" s="4">
        <f>G22+H22+I22+J22+K22+L22+M22+N22+O22+P22+Q22+R22+S22</f>
        <v>7</v>
      </c>
      <c r="U22" s="37" t="str">
        <f>C22</f>
        <v>Opravné prostředky</v>
      </c>
    </row>
    <row r="23" spans="1:21" ht="91.5" thickTop="1" thickBot="1" x14ac:dyDescent="0.25">
      <c r="A23" s="5" t="s">
        <v>89</v>
      </c>
      <c r="B23" s="6"/>
      <c r="C23" s="7" t="s">
        <v>90</v>
      </c>
      <c r="D23" s="28" t="s">
        <v>10</v>
      </c>
      <c r="E23" s="8" t="s">
        <v>11</v>
      </c>
      <c r="F23" s="9">
        <v>0.5</v>
      </c>
      <c r="G23" s="45"/>
      <c r="H23" s="44"/>
      <c r="I23" s="44"/>
      <c r="J23" s="44"/>
      <c r="K23" s="44"/>
      <c r="L23" s="44">
        <v>1</v>
      </c>
      <c r="M23" s="44"/>
      <c r="N23" s="52">
        <v>1</v>
      </c>
      <c r="O23" s="52"/>
      <c r="P23" s="44"/>
      <c r="Q23" s="52">
        <v>1</v>
      </c>
      <c r="R23" s="44"/>
      <c r="S23" s="44"/>
      <c r="T23" s="4">
        <f>G23+H23+I23+J23+K23+L23+M23+N23+O23+P23+Q23+R23+S23</f>
        <v>3</v>
      </c>
      <c r="U23" s="37" t="str">
        <f>C23</f>
        <v>Formuláře</v>
      </c>
    </row>
    <row r="24" spans="1:21" ht="61.5" thickTop="1" thickBot="1" x14ac:dyDescent="0.25">
      <c r="A24" s="5" t="s">
        <v>91</v>
      </c>
      <c r="B24" s="6"/>
      <c r="C24" s="7" t="s">
        <v>92</v>
      </c>
      <c r="D24" s="28" t="s">
        <v>12</v>
      </c>
      <c r="E24" s="46" t="s">
        <v>123</v>
      </c>
      <c r="F24" s="9">
        <v>0.5</v>
      </c>
      <c r="G24" s="52"/>
      <c r="H24" s="44"/>
      <c r="I24" s="44"/>
      <c r="J24" s="44">
        <v>1</v>
      </c>
      <c r="K24" s="44">
        <v>1</v>
      </c>
      <c r="L24" s="44"/>
      <c r="M24" s="44">
        <v>1</v>
      </c>
      <c r="N24" s="44"/>
      <c r="O24" s="44">
        <v>1</v>
      </c>
      <c r="P24" s="44">
        <v>1</v>
      </c>
      <c r="Q24" s="44">
        <v>1</v>
      </c>
      <c r="R24" s="44"/>
      <c r="S24" s="44"/>
      <c r="T24" s="4">
        <f>G24+H24+I24+J24+K24+L24+M24+N24+O24+P24+Q24+R24+S24</f>
        <v>6</v>
      </c>
      <c r="U24" s="37" t="str">
        <f>C24</f>
        <v>Popisy postupů -návody pro řešení životních situací</v>
      </c>
    </row>
    <row r="25" spans="1:21" ht="97.5" thickTop="1" thickBot="1" x14ac:dyDescent="0.25">
      <c r="A25" s="63" t="s">
        <v>58</v>
      </c>
      <c r="B25" s="10" t="s">
        <v>59</v>
      </c>
      <c r="C25" s="11" t="s">
        <v>60</v>
      </c>
      <c r="D25" s="29" t="s">
        <v>13</v>
      </c>
      <c r="E25" s="51"/>
      <c r="F25" s="13">
        <v>0.5</v>
      </c>
      <c r="G25" s="45"/>
      <c r="H25" s="44"/>
      <c r="I25" s="44">
        <v>1</v>
      </c>
      <c r="J25" s="45"/>
      <c r="K25" s="44"/>
      <c r="L25" s="44">
        <v>1</v>
      </c>
      <c r="M25" s="44"/>
      <c r="N25" s="52"/>
      <c r="O25" s="52"/>
      <c r="P25" s="44"/>
      <c r="Q25" s="45"/>
      <c r="R25" s="44"/>
      <c r="S25" s="44"/>
      <c r="T25" s="4">
        <f>G25+H25+I25+J25+K25+L25+M25+N25+O25+P25+Q25+R25+S25</f>
        <v>2</v>
      </c>
      <c r="U25" s="37" t="str">
        <f>C25</f>
        <v>Nejdůležitější používané předpisy</v>
      </c>
    </row>
    <row r="26" spans="1:21" ht="136.5" customHeight="1" thickTop="1" thickBot="1" x14ac:dyDescent="0.25">
      <c r="A26" s="66"/>
      <c r="B26" s="14" t="s">
        <v>61</v>
      </c>
      <c r="C26" s="15" t="s">
        <v>62</v>
      </c>
      <c r="D26" s="30" t="s">
        <v>63</v>
      </c>
      <c r="E26" s="16" t="s">
        <v>127</v>
      </c>
      <c r="F26" s="17">
        <v>1</v>
      </c>
      <c r="G26" s="45"/>
      <c r="H26" s="44"/>
      <c r="I26" s="44"/>
      <c r="J26" s="45"/>
      <c r="K26" s="44">
        <v>1</v>
      </c>
      <c r="L26" s="44"/>
      <c r="M26" s="44">
        <v>1</v>
      </c>
      <c r="N26" s="52"/>
      <c r="O26" s="52">
        <v>1</v>
      </c>
      <c r="P26" s="44"/>
      <c r="Q26" s="44">
        <v>1</v>
      </c>
      <c r="R26" s="44"/>
      <c r="S26" s="44"/>
      <c r="T26" s="4">
        <f>G26+H26+I26+J26+K26+L26+M26+N26+O26+P26+Q26+R26+S26</f>
        <v>4</v>
      </c>
      <c r="U26" s="37" t="str">
        <f>C26</f>
        <v>Vydané právní předpisy</v>
      </c>
    </row>
    <row r="27" spans="1:21" ht="46.5" thickTop="1" thickBot="1" x14ac:dyDescent="0.25">
      <c r="A27" s="5" t="s">
        <v>64</v>
      </c>
      <c r="B27" s="6"/>
      <c r="C27" s="7" t="s">
        <v>65</v>
      </c>
      <c r="D27" s="28" t="s">
        <v>66</v>
      </c>
      <c r="E27" s="8"/>
      <c r="F27" s="9">
        <v>0.5</v>
      </c>
      <c r="G27" s="52"/>
      <c r="H27" s="44"/>
      <c r="I27" s="44"/>
      <c r="J27" s="52">
        <v>1</v>
      </c>
      <c r="K27" s="44"/>
      <c r="L27" s="44">
        <v>1</v>
      </c>
      <c r="M27" s="44">
        <v>1</v>
      </c>
      <c r="N27" s="52">
        <v>1</v>
      </c>
      <c r="O27" s="52">
        <v>1</v>
      </c>
      <c r="P27" s="52">
        <v>1</v>
      </c>
      <c r="Q27" s="52">
        <v>1</v>
      </c>
      <c r="R27" s="44"/>
      <c r="S27" s="44"/>
      <c r="T27" s="4">
        <f>G27+H27+I27+J27+K27+L27+M27+N27+O27+P27+Q27+R27+S27</f>
        <v>7</v>
      </c>
      <c r="U27" s="37" t="str">
        <f>C27</f>
        <v>Úhrady za poskytování informací</v>
      </c>
    </row>
    <row r="28" spans="1:21" ht="46.5" thickTop="1" thickBot="1" x14ac:dyDescent="0.25">
      <c r="A28" s="63" t="s">
        <v>67</v>
      </c>
      <c r="B28" s="10" t="s">
        <v>68</v>
      </c>
      <c r="C28" s="11" t="s">
        <v>69</v>
      </c>
      <c r="D28" s="29" t="s">
        <v>14</v>
      </c>
      <c r="E28" s="46" t="s">
        <v>124</v>
      </c>
      <c r="F28" s="13">
        <v>1</v>
      </c>
      <c r="G28" s="45"/>
      <c r="H28" s="44"/>
      <c r="I28" s="44"/>
      <c r="J28" s="52"/>
      <c r="K28" s="44"/>
      <c r="L28" s="44"/>
      <c r="M28" s="44">
        <v>1</v>
      </c>
      <c r="N28" s="52"/>
      <c r="O28" s="52">
        <v>1</v>
      </c>
      <c r="P28" s="44"/>
      <c r="Q28" s="45"/>
      <c r="R28" s="44"/>
      <c r="S28" s="44"/>
      <c r="T28" s="4">
        <f>G28+H28+I28+J28+K28+L28+M28+N28+O28+P28+Q28+R28+S28</f>
        <v>2</v>
      </c>
      <c r="U28" s="37" t="str">
        <f>C28</f>
        <v>Výroční zpráva podle zákona č. 106/1999 Sb.</v>
      </c>
    </row>
    <row r="29" spans="1:21" ht="69" customHeight="1" thickTop="1" thickBot="1" x14ac:dyDescent="0.25">
      <c r="A29" s="64"/>
      <c r="B29" s="19" t="s">
        <v>70</v>
      </c>
      <c r="C29" s="11" t="s">
        <v>96</v>
      </c>
      <c r="D29" s="31" t="s">
        <v>95</v>
      </c>
      <c r="E29" s="21" t="s">
        <v>98</v>
      </c>
      <c r="F29" s="22">
        <v>1</v>
      </c>
      <c r="G29" s="45"/>
      <c r="H29" s="44"/>
      <c r="I29" s="44"/>
      <c r="J29" s="45"/>
      <c r="K29" s="44"/>
      <c r="L29" s="44"/>
      <c r="M29" s="44"/>
      <c r="N29" s="52"/>
      <c r="O29" s="52"/>
      <c r="P29" s="44"/>
      <c r="Q29" s="45"/>
      <c r="R29" s="44"/>
      <c r="S29" s="44"/>
      <c r="T29" s="4">
        <f>G29+H29+I29+J29+K29+L29+M29+N29+O29+P29+Q29+R29+S29</f>
        <v>0</v>
      </c>
      <c r="U29" s="37" t="str">
        <f>C29</f>
        <v>rozsudky</v>
      </c>
    </row>
    <row r="30" spans="1:21" ht="80.25" customHeight="1" thickTop="1" thickBot="1" x14ac:dyDescent="0.25">
      <c r="A30" s="65"/>
      <c r="B30" s="14" t="s">
        <v>71</v>
      </c>
      <c r="C30" s="7" t="s">
        <v>97</v>
      </c>
      <c r="D30" s="30" t="s">
        <v>72</v>
      </c>
      <c r="E30" s="16" t="s">
        <v>100</v>
      </c>
      <c r="F30" s="17">
        <v>0.5</v>
      </c>
      <c r="G30" s="45"/>
      <c r="H30" s="44"/>
      <c r="I30" s="44"/>
      <c r="J30" s="45"/>
      <c r="K30" s="44"/>
      <c r="L30" s="44"/>
      <c r="M30" s="44"/>
      <c r="N30" s="52"/>
      <c r="O30" s="52"/>
      <c r="P30" s="44"/>
      <c r="Q30" s="45"/>
      <c r="R30" s="44"/>
      <c r="S30" s="44"/>
      <c r="T30" s="4">
        <f>G30+H30+I30+J30+K30+L30+M30+N30+O30+P30+Q30+R30+S30</f>
        <v>0</v>
      </c>
      <c r="U30" s="37" t="str">
        <f>C30</f>
        <v>výdaje na soudy</v>
      </c>
    </row>
    <row r="31" spans="1:21" ht="49.5" thickTop="1" thickBot="1" x14ac:dyDescent="0.25">
      <c r="A31" s="5" t="s">
        <v>101</v>
      </c>
      <c r="B31" s="14"/>
      <c r="C31" s="7" t="s">
        <v>103</v>
      </c>
      <c r="D31" s="30" t="s">
        <v>105</v>
      </c>
      <c r="E31" s="7"/>
      <c r="F31" s="17">
        <v>1</v>
      </c>
      <c r="G31" s="45"/>
      <c r="H31" s="44"/>
      <c r="I31" s="44"/>
      <c r="J31" s="45">
        <v>1</v>
      </c>
      <c r="K31" s="44">
        <v>1</v>
      </c>
      <c r="L31" s="44"/>
      <c r="M31" s="44"/>
      <c r="N31" s="44">
        <v>1</v>
      </c>
      <c r="O31" s="52">
        <v>1</v>
      </c>
      <c r="P31" s="44">
        <v>1</v>
      </c>
      <c r="Q31" s="44">
        <v>1</v>
      </c>
      <c r="R31" s="44"/>
      <c r="S31" s="44"/>
      <c r="T31" s="4">
        <f>G31+H31+I31+J31+K31+L31+M31+N31+O31+P31+Q31+R31+S31</f>
        <v>6</v>
      </c>
      <c r="U31" s="37" t="str">
        <f>C31</f>
        <v>inf. o zpracování osobních údajů</v>
      </c>
    </row>
    <row r="32" spans="1:21" ht="114" customHeight="1" thickTop="1" thickBot="1" x14ac:dyDescent="0.25">
      <c r="A32" s="5" t="s">
        <v>102</v>
      </c>
      <c r="B32" s="14"/>
      <c r="C32" s="7" t="s">
        <v>104</v>
      </c>
      <c r="D32" s="30" t="s">
        <v>106</v>
      </c>
      <c r="E32" s="16" t="s">
        <v>107</v>
      </c>
      <c r="F32" s="17">
        <v>0.5</v>
      </c>
      <c r="G32" s="45"/>
      <c r="H32" s="44"/>
      <c r="I32" s="44"/>
      <c r="J32" s="45"/>
      <c r="K32" s="44"/>
      <c r="L32" s="44"/>
      <c r="M32" s="44"/>
      <c r="N32" s="52">
        <v>1</v>
      </c>
      <c r="O32" s="52">
        <v>1</v>
      </c>
      <c r="P32" s="44">
        <v>1</v>
      </c>
      <c r="Q32" s="44">
        <v>1</v>
      </c>
      <c r="R32" s="44"/>
      <c r="S32" s="44"/>
      <c r="T32" s="4">
        <f>G32+H32+I32+J32+K32+L32+M32+N32+O32+P32+Q32+R32+S32</f>
        <v>4</v>
      </c>
      <c r="U32" s="37" t="str">
        <f>C32</f>
        <v>rejstříky</v>
      </c>
    </row>
    <row r="33" spans="1:21" ht="136.5" customHeight="1" thickTop="1" thickBot="1" x14ac:dyDescent="0.25">
      <c r="A33" s="5" t="s">
        <v>108</v>
      </c>
      <c r="B33" s="14"/>
      <c r="C33" s="7" t="s">
        <v>109</v>
      </c>
      <c r="D33" s="30" t="s">
        <v>176</v>
      </c>
      <c r="E33" s="16" t="s">
        <v>125</v>
      </c>
      <c r="F33" s="17">
        <v>0.5</v>
      </c>
      <c r="G33" s="52"/>
      <c r="H33" s="44"/>
      <c r="I33" s="44"/>
      <c r="J33" s="45"/>
      <c r="K33" s="44">
        <v>1</v>
      </c>
      <c r="L33" s="44"/>
      <c r="M33" s="44"/>
      <c r="N33" s="44">
        <v>1</v>
      </c>
      <c r="O33" s="44">
        <v>1</v>
      </c>
      <c r="P33" s="44">
        <v>1</v>
      </c>
      <c r="Q33" s="44">
        <v>1</v>
      </c>
      <c r="R33" s="44"/>
      <c r="S33" s="44"/>
      <c r="T33" s="4">
        <f>G33+H33+I33+J33+K33+L33+M33+N33+O33+P33+Q33+R33+S33</f>
        <v>5</v>
      </c>
      <c r="U33" s="37" t="str">
        <f>C33</f>
        <v>dostupný formát</v>
      </c>
    </row>
    <row r="34" spans="1:21" ht="13.5" thickTop="1" x14ac:dyDescent="0.2">
      <c r="E34" s="27" t="s">
        <v>93</v>
      </c>
      <c r="F34" s="26">
        <f>SUM(F3:F33)</f>
        <v>21</v>
      </c>
      <c r="G34" s="32">
        <f>G3*$F$3+G4*$F$4+G5*$F$5+G6*$F$6+G7*$F$7+G8*$F$8+G9*$F$9+G10*$F$10+G11*$F$11+G12*$F$12+G13*$F$13+G14*$F$14+G15*$F$15+G16*$F$16+G17*$F$17+G18*$F$18+G19*$F$19+G20*$F$20+G21*$F$21+G22*$F$22+G23*$F$23+G24*$F$24+G25*$F$25+G26*$F$26+G27*$F$27+G28*$F$28+G29*$F$29+G30*$F$30+G31*$F$31+G32*$F$32+G33*$F$33</f>
        <v>0.5</v>
      </c>
      <c r="H34" s="32">
        <f>H3*$F$3+H4*$F$4+H5*$F$5+H6*$F$6+H7*$F$7+H8*$F$8+H9*$F$9+H10*$F$10+H11*$F$11+H12*$F$12+H13*$F$13+H14*$F$14+H15*$F$15+H16*$F$16+H17*$F$17+H18*$F$18+H19*$F$19+H20*$F$20+H21*$F$21+H22*$F$22+H23*$F$23+H24*$F$24+H25*$F$25+H26*$F$26+H27*$F$27+H28*$F$28+H29*$F$29+H30*$F$30+H31*$F$31+H32*$F$32+H33*$F$33</f>
        <v>1</v>
      </c>
      <c r="I34" s="32">
        <f>I3*$F$3+I4*$F$4+I5*$F$5+I6*$F$6+I7*$F$7+I8*$F$8+I9*$F$9+I10*$F$10+I11*$F$11+I12*$F$12+I13*$F$13+I14*$F$14+I15*$F$15+I16*$F$16+I17*$F$17+I18*$F$18+I19*$F$19+I20*$F$20+I21*$F$21+I22*$F$22+I23*$F$23+I24*$F$24+I25*$F$25+I26*$F$26+I27*$F$27+I28*$F$28+I29*$F$29+I30*$F$30+I31*$F$31+I32*$F$32+I33*$F$33</f>
        <v>1.5</v>
      </c>
      <c r="J34" s="32">
        <f>J3*$F$3+J4*$F$4+J5*$F$5+J6*$F$6+J7*$F$7+J8*$F$8+J9*$F$9+J10*$F$10+J11*$F$11+J12*$F$12+J13*$F$13+J14*$F$14+J15*$F$15+J16*$F$16+J17*$F$17+J18*$F$18+J19*$F$19+J20*$F$20+J21*$F$21+J22*$F$22+J23*$F$23+J24*$F$24+J25*$F$25+J26*$F$26+J27*$F$27+J28*$F$28+J29*$F$29+J30*$F$30+J31*$F$31+J32*$F$32+J33*$F$33</f>
        <v>3</v>
      </c>
      <c r="K34" s="32">
        <f>K3*$F$3+K4*$F$4+K5*$F$5+K6*$F$6+K7*$F$7+K8*$F$8+K9*$F$9+K10*$F$10+K11*$F$11+K12*$F$12+K13*$F$13+K14*$F$14+K15*$F$15+K16*$F$16+K17*$F$17+K18*$F$18+K19*$F$19+K20*$F$20+K21*$F$21+K22*$F$22+K23*$F$23+K24*$F$24+K25*$F$25+K26*$F$26+K27*$F$27+K28*$F$28+K29*$F$29+K30*$F$30+K31*$F$31+K32*$F$32+K33*$F$33</f>
        <v>4</v>
      </c>
      <c r="L34" s="32">
        <f>L3*$F$3+L4*$F$4+L5*$F$5+L6*$F$6+L7*$F$7+L8*$F$8+L9*$F$9+L10*$F$10+L11*$F$11+L12*$F$12+L13*$F$13+L14*$F$14+L15*$F$15+L16*$F$16+L17*$F$17+L18*$F$18+L19*$F$19+L20*$F$20+L21*$F$21+L22*$F$22+L23*$F$23+L24*$F$24+L25*$F$25+L26*$F$26+L27*$F$27+L28*$F$28+L29*$F$29+L30*$F$30+L31*$F$31+L32*$F$32+L33*$F$33</f>
        <v>4.5</v>
      </c>
      <c r="M34" s="32">
        <f>M3*$F$3+M4*$F$4+M5*$F$5+M6*$F$6+M7*$F$7+M8*$F$8+M9*$F$9+M10*$F$10+M11*$F$11+M12*$F$12+M13*$F$13+M14*$F$14+M15*$F$15+M16*$F$16+M17*$F$17+M18*$F$18+M19*$F$19+M20*$F$20+M21*$F$21+M22*$F$22+M23*$F$23+M24*$F$24+M25*$F$25+M26*$F$26+M27*$F$27+M28*$F$28+M29*$F$29+M30*$F$30+M31*$F$31+M32*$F$32+M33*$F$33</f>
        <v>6.5</v>
      </c>
      <c r="N34" s="32">
        <f>N3*$F$3+N4*$F$4+N5*$F$5+N6*$F$6+N7*$F$7+N8*$F$8+N9*$F$9+N10*$F$10+N11*$F$11+N12*$F$12+N13*$F$13+N14*$F$14+N15*$F$15+N16*$F$16+N17*$F$17+N18*$F$18+N19*$F$19+N20*$F$20+N21*$F$21+N22*$F$22+N23*$F$23+N24*$F$24+N25*$F$25+N26*$F$26+N27*$F$27+N28*$F$28+N29*$F$29+N30*$F$30+N31*$F$31+N32*$F$32+N33*$F$33</f>
        <v>7</v>
      </c>
      <c r="O34" s="32">
        <f>O3*$F$3+O4*$F$4+O5*$F$5+O6*$F$6+O7*$F$7+O8*$F$8+O9*$F$9+O10*$F$10+O11*$F$11+O12*$F$12+O13*$F$13+O14*$F$14+O15*$F$15+O16*$F$16+O17*$F$17+O18*$F$18+O19*$F$19+O20*$F$20+O21*$F$21+O22*$F$22+O23*$F$23+O24*$F$24+O25*$F$25+O26*$F$26+O27*$F$27+O28*$F$28+O29*$F$29+O30*$F$30+O31*$F$31+O32*$F$32+O33*$F$33</f>
        <v>8</v>
      </c>
      <c r="P34" s="32">
        <f>P3*$F$3+P4*$F$4+P5*$F$5+P6*$F$6+P7*$F$7+P8*$F$8+P9*$F$9+P10*$F$10+P11*$F$11+P12*$F$12+P13*$F$13+P14*$F$14+P15*$F$15+P16*$F$16+P17*$F$17+P18*$F$18+P19*$F$19+P20*$F$20+Q21*$F$21+P22*$F$22+P23*$F$23+P24*$F$24+P25*$F$25+P26*$F$26+P27*$F$27+P28*$F$28+P29*$F$29+P30*$F$30+P31*$F$31+P32*$F$32+P33*$F$33</f>
        <v>8.5</v>
      </c>
      <c r="Q34" s="32">
        <f>Q3*$F$3+Q4*$F$4+Q5*$F$5+Q6*$F$6+Q7*$F$7+Q8*$F$8+Q9*$F$9+Q10*$F$10+Q11*$F$11+Q12*$F$12+Q13*$F$13+Q14*$F$14+Q15*$F$15+Q16*$F$16+Q17*$F$17+Q18*$F$18+Q19*$F$19+Q20*$F$20+R21*$F$21+Q22*$F$22+Q23*$F$23+Q24*$F$24+Q25*$F$25+Q26*$F$26+Q27*$F$27+Q28*$F$28+Q29*$F$29+Q30*$F$30+Q31*$F$31+Q32*$F$32+Q33*$F$33</f>
        <v>10</v>
      </c>
      <c r="R34" s="32"/>
      <c r="S34" s="32"/>
    </row>
    <row r="35" spans="1:21" ht="22.5" x14ac:dyDescent="0.2">
      <c r="E35" s="33"/>
      <c r="F35" s="26" t="s">
        <v>113</v>
      </c>
      <c r="G35" s="35">
        <f>5-G34</f>
        <v>4.5</v>
      </c>
      <c r="H35" s="35">
        <f>5-H34</f>
        <v>4</v>
      </c>
      <c r="I35" s="35">
        <f>5-I34</f>
        <v>3.5</v>
      </c>
      <c r="J35" s="35">
        <f>5-J34</f>
        <v>2</v>
      </c>
      <c r="K35" s="35">
        <f>5-K34</f>
        <v>1</v>
      </c>
      <c r="L35" s="35">
        <f>5-L34</f>
        <v>0.5</v>
      </c>
      <c r="M35" s="35">
        <f>5-M34</f>
        <v>-1.5</v>
      </c>
      <c r="N35" s="35">
        <f>5-N34</f>
        <v>-2</v>
      </c>
      <c r="O35" s="35">
        <f>5-O34</f>
        <v>-3</v>
      </c>
      <c r="P35" s="35">
        <f>5-P34</f>
        <v>-3.5</v>
      </c>
      <c r="Q35" s="35">
        <f>5-Q34</f>
        <v>-5</v>
      </c>
      <c r="R35" s="35"/>
      <c r="S35" s="35"/>
    </row>
    <row r="36" spans="1:21" ht="27.75" customHeight="1" x14ac:dyDescent="0.2">
      <c r="G36" s="32"/>
    </row>
    <row r="38" spans="1:21" x14ac:dyDescent="0.2">
      <c r="G38" s="26"/>
    </row>
  </sheetData>
  <mergeCells count="6">
    <mergeCell ref="A28:A30"/>
    <mergeCell ref="A5:A6"/>
    <mergeCell ref="A7:A8"/>
    <mergeCell ref="A9:A12"/>
    <mergeCell ref="A16:A19"/>
    <mergeCell ref="A25:A26"/>
  </mergeCells>
  <phoneticPr fontId="3" type="noConversion"/>
  <hyperlinks>
    <hyperlink ref="O2" r:id="rId1"/>
    <hyperlink ref="N2" r:id="rId2"/>
    <hyperlink ref="G2" r:id="rId3"/>
    <hyperlink ref="J2" r:id="rId4"/>
    <hyperlink ref="I2" r:id="rId5"/>
    <hyperlink ref="H2" r:id="rId6"/>
    <hyperlink ref="K2" r:id="rId7"/>
    <hyperlink ref="M2" r:id="rId8"/>
    <hyperlink ref="L2" r:id="rId9"/>
    <hyperlink ref="P2" r:id="rId10"/>
    <hyperlink ref="Q2" r:id="rId11"/>
  </hyperlinks>
  <pageMargins left="0.78740157499999996" right="0.78740157499999996" top="0.984251969" bottom="0.984251969" header="0.4921259845" footer="0.4921259845"/>
  <pageSetup paperSize="9" scale="33" fitToWidth="2" orientation="portrait" r:id="rId12"/>
  <headerFooter alignWithMargins="0"/>
  <legacyDrawing r:id="rId1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V35"/>
  <sheetViews>
    <sheetView zoomScale="85" zoomScaleNormal="85" workbookViewId="0">
      <pane xSplit="5" ySplit="1" topLeftCell="F29" activePane="bottomRight" state="frozen"/>
      <selection pane="topRight" activeCell="F1" sqref="F1"/>
      <selection pane="bottomLeft" activeCell="A2" sqref="A2"/>
      <selection pane="bottomRight" activeCell="K32" sqref="K32"/>
    </sheetView>
  </sheetViews>
  <sheetFormatPr defaultRowHeight="12.75" x14ac:dyDescent="0.2"/>
  <cols>
    <col min="1" max="1" width="4.28515625" style="26" customWidth="1"/>
    <col min="2" max="2" width="6" style="26" customWidth="1"/>
    <col min="3" max="3" width="14.42578125" style="4" customWidth="1"/>
    <col min="4" max="4" width="35.5703125" style="4" customWidth="1"/>
    <col min="5" max="5" width="36.42578125" style="27" customWidth="1"/>
    <col min="6" max="6" width="6.28515625" style="26" customWidth="1"/>
    <col min="7" max="7" width="7.140625" style="4" customWidth="1"/>
    <col min="8" max="9" width="7.42578125" style="4" customWidth="1"/>
    <col min="10" max="10" width="7.5703125" style="4" customWidth="1"/>
    <col min="11" max="19" width="7.42578125" style="4" customWidth="1"/>
    <col min="20" max="16384" width="9.140625" style="4"/>
  </cols>
  <sheetData>
    <row r="1" spans="1:22" ht="69.75" customHeight="1" thickTop="1" thickBot="1" x14ac:dyDescent="0.25">
      <c r="A1" s="1" t="s">
        <v>54</v>
      </c>
      <c r="B1" s="2" t="s">
        <v>55</v>
      </c>
      <c r="C1" s="2" t="s">
        <v>53</v>
      </c>
      <c r="D1" s="2" t="s">
        <v>52</v>
      </c>
      <c r="E1" s="2" t="s">
        <v>99</v>
      </c>
      <c r="F1" s="3" t="s">
        <v>15</v>
      </c>
      <c r="G1" s="56" t="s">
        <v>134</v>
      </c>
      <c r="H1" s="56" t="s">
        <v>150</v>
      </c>
      <c r="I1" s="56" t="s">
        <v>144</v>
      </c>
      <c r="J1" s="56" t="s">
        <v>146</v>
      </c>
      <c r="K1" s="56" t="s">
        <v>138</v>
      </c>
      <c r="L1" s="56" t="s">
        <v>132</v>
      </c>
      <c r="M1" s="56" t="s">
        <v>148</v>
      </c>
      <c r="N1" s="56" t="s">
        <v>136</v>
      </c>
      <c r="O1" s="56" t="s">
        <v>130</v>
      </c>
      <c r="P1" s="56" t="s">
        <v>140</v>
      </c>
      <c r="Q1" s="56" t="s">
        <v>142</v>
      </c>
      <c r="R1" s="59" t="s">
        <v>152</v>
      </c>
      <c r="T1" s="36" t="s">
        <v>115</v>
      </c>
      <c r="U1" s="36" t="s">
        <v>116</v>
      </c>
      <c r="V1"/>
    </row>
    <row r="2" spans="1:22" ht="69.75" customHeight="1" thickTop="1" thickBot="1" x14ac:dyDescent="0.25">
      <c r="A2" s="5"/>
      <c r="B2" s="6"/>
      <c r="C2" s="38"/>
      <c r="D2" s="38"/>
      <c r="E2" s="38"/>
      <c r="F2" s="9"/>
      <c r="G2" s="57" t="s">
        <v>135</v>
      </c>
      <c r="H2" s="57" t="s">
        <v>151</v>
      </c>
      <c r="I2" s="57" t="s">
        <v>145</v>
      </c>
      <c r="J2" s="57" t="s">
        <v>147</v>
      </c>
      <c r="K2" s="57" t="s">
        <v>139</v>
      </c>
      <c r="L2" s="57" t="s">
        <v>133</v>
      </c>
      <c r="M2" s="57" t="s">
        <v>149</v>
      </c>
      <c r="N2" s="57" t="s">
        <v>137</v>
      </c>
      <c r="O2" s="57" t="s">
        <v>131</v>
      </c>
      <c r="P2" s="57" t="s">
        <v>141</v>
      </c>
      <c r="Q2" s="57" t="s">
        <v>143</v>
      </c>
      <c r="R2" s="60" t="s">
        <v>153</v>
      </c>
      <c r="U2" s="36"/>
      <c r="V2"/>
    </row>
    <row r="3" spans="1:22" ht="69.75" customHeight="1" thickTop="1" thickBot="1" x14ac:dyDescent="0.25">
      <c r="A3" s="5" t="s">
        <v>117</v>
      </c>
      <c r="B3" s="6"/>
      <c r="C3" s="7" t="s">
        <v>120</v>
      </c>
      <c r="D3" s="39" t="s">
        <v>118</v>
      </c>
      <c r="E3" s="40" t="s">
        <v>119</v>
      </c>
      <c r="F3" s="9">
        <v>1</v>
      </c>
      <c r="G3" s="44"/>
      <c r="H3" s="44"/>
      <c r="I3" s="44"/>
      <c r="J3" s="44"/>
      <c r="K3" s="44"/>
      <c r="L3" s="44"/>
      <c r="M3" s="44"/>
      <c r="N3" s="44"/>
      <c r="O3" s="44"/>
      <c r="P3" s="44"/>
      <c r="Q3" s="44"/>
      <c r="R3" s="44"/>
      <c r="S3" s="44"/>
      <c r="T3" s="4">
        <f>G3+H3+I3+J3+K3+L3+M3+N3+O3+P3+Q3+R3</f>
        <v>0</v>
      </c>
      <c r="U3" s="37" t="str">
        <f>C3</f>
        <v>Struktura</v>
      </c>
      <c r="V3"/>
    </row>
    <row r="4" spans="1:22" ht="17.25" thickTop="1" thickBot="1" x14ac:dyDescent="0.25">
      <c r="A4" s="5" t="s">
        <v>16</v>
      </c>
      <c r="B4" s="6"/>
      <c r="C4" s="39" t="s">
        <v>75</v>
      </c>
      <c r="D4" s="39" t="s">
        <v>74</v>
      </c>
      <c r="E4" s="8"/>
      <c r="F4" s="9">
        <v>0.5</v>
      </c>
      <c r="G4" s="44"/>
      <c r="H4" s="44"/>
      <c r="I4" s="44"/>
      <c r="J4" s="44"/>
      <c r="K4" s="44"/>
      <c r="L4" s="44"/>
      <c r="M4" s="44"/>
      <c r="N4" s="44"/>
      <c r="O4" s="44"/>
      <c r="P4" s="44"/>
      <c r="Q4" s="44"/>
      <c r="R4" s="44"/>
      <c r="S4" s="44"/>
      <c r="T4" s="4">
        <f>G4+H4+I4+J4+K4+L4+M4+N4+O4+P4+Q4+R4</f>
        <v>0</v>
      </c>
      <c r="U4" s="37" t="str">
        <f t="shared" ref="U4:U33" si="0">C4</f>
        <v>Název</v>
      </c>
      <c r="V4"/>
    </row>
    <row r="5" spans="1:22" ht="39.75" thickTop="1" thickBot="1" x14ac:dyDescent="0.25">
      <c r="A5" s="63" t="s">
        <v>17</v>
      </c>
      <c r="B5" s="10" t="s">
        <v>28</v>
      </c>
      <c r="C5" s="41" t="s">
        <v>76</v>
      </c>
      <c r="D5" s="41" t="s">
        <v>27</v>
      </c>
      <c r="E5" s="12"/>
      <c r="F5" s="13">
        <v>0.5</v>
      </c>
      <c r="G5" s="44"/>
      <c r="H5" s="44"/>
      <c r="I5" s="44"/>
      <c r="J5" s="44"/>
      <c r="L5" s="43"/>
      <c r="M5" s="44"/>
      <c r="N5" s="44"/>
      <c r="O5" s="44"/>
      <c r="P5" s="44"/>
      <c r="Q5" s="44"/>
      <c r="R5" s="44"/>
      <c r="S5" s="44"/>
      <c r="T5" s="4">
        <f>G5+H5+I5+J5+K5+L5+M5+N5+O5+P5+Q5+R5</f>
        <v>0</v>
      </c>
      <c r="U5" s="37" t="str">
        <f t="shared" si="0"/>
        <v>Důvod a způsob založení</v>
      </c>
      <c r="V5"/>
    </row>
    <row r="6" spans="1:22" ht="27" thickTop="1" thickBot="1" x14ac:dyDescent="0.25">
      <c r="A6" s="66"/>
      <c r="B6" s="14" t="s">
        <v>30</v>
      </c>
      <c r="C6" s="40" t="s">
        <v>94</v>
      </c>
      <c r="D6" s="62" t="s">
        <v>29</v>
      </c>
      <c r="E6" s="16"/>
      <c r="F6" s="17">
        <v>0.5</v>
      </c>
      <c r="G6" s="44"/>
      <c r="H6" s="44"/>
      <c r="I6" s="44"/>
      <c r="J6" s="44">
        <v>1</v>
      </c>
      <c r="K6" s="44"/>
      <c r="L6" s="44"/>
      <c r="M6" s="44"/>
      <c r="N6" s="44"/>
      <c r="O6" s="44"/>
      <c r="P6" s="44"/>
      <c r="Q6" s="44"/>
      <c r="R6" s="44">
        <v>1</v>
      </c>
      <c r="S6" s="44"/>
      <c r="T6" s="4">
        <f>G6+H6+I6+J6+K6+L6+M6+N6+O6+P6+Q6+R6</f>
        <v>2</v>
      </c>
      <c r="U6" s="37" t="str">
        <f t="shared" si="0"/>
        <v>podmínky a principy</v>
      </c>
      <c r="V6"/>
    </row>
    <row r="7" spans="1:22" ht="39.75" thickTop="1" thickBot="1" x14ac:dyDescent="0.25">
      <c r="A7" s="63" t="s">
        <v>18</v>
      </c>
      <c r="B7" s="10" t="s">
        <v>31</v>
      </c>
      <c r="C7" s="41" t="s">
        <v>77</v>
      </c>
      <c r="D7" s="41" t="s">
        <v>42</v>
      </c>
      <c r="E7" s="12"/>
      <c r="F7" s="13">
        <v>0.5</v>
      </c>
      <c r="G7" s="44"/>
      <c r="H7" s="44"/>
      <c r="I7" s="44"/>
      <c r="J7" s="44"/>
      <c r="K7" s="44">
        <v>1</v>
      </c>
      <c r="L7" s="44"/>
      <c r="M7" s="44"/>
      <c r="N7" s="44"/>
      <c r="O7" s="44"/>
      <c r="P7" s="44"/>
      <c r="Q7" s="44"/>
      <c r="R7" s="44"/>
      <c r="S7" s="43"/>
      <c r="T7" s="4">
        <f>G7+H7+I7+J7+K7+L7+M7+N7+O7+P7+Q7+R7</f>
        <v>1</v>
      </c>
      <c r="U7" s="37" t="str">
        <f t="shared" si="0"/>
        <v>Organizační struktura</v>
      </c>
      <c r="V7"/>
    </row>
    <row r="8" spans="1:22" ht="80.25" thickTop="1" thickBot="1" x14ac:dyDescent="0.25">
      <c r="A8" s="66"/>
      <c r="B8" s="14" t="s">
        <v>32</v>
      </c>
      <c r="C8" s="40" t="s">
        <v>78</v>
      </c>
      <c r="D8" s="40" t="s">
        <v>43</v>
      </c>
      <c r="E8" s="16" t="s">
        <v>121</v>
      </c>
      <c r="F8" s="17">
        <v>1</v>
      </c>
      <c r="G8" s="44"/>
      <c r="H8" s="44"/>
      <c r="I8" s="44"/>
      <c r="J8" s="44"/>
      <c r="K8" s="44"/>
      <c r="L8" s="44"/>
      <c r="M8" s="44"/>
      <c r="N8" s="44"/>
      <c r="O8" s="44"/>
      <c r="P8" s="44"/>
      <c r="Q8" s="44"/>
      <c r="R8" s="44"/>
      <c r="S8" s="44"/>
      <c r="T8" s="4">
        <f>G8+H8+I8+J8+K8+L8+M8+N8+O8+P8+Q8+R8</f>
        <v>0</v>
      </c>
      <c r="U8" s="37" t="str">
        <f t="shared" si="0"/>
        <v>seznam organizací</v>
      </c>
      <c r="V8"/>
    </row>
    <row r="9" spans="1:22" ht="39.75" thickTop="1" thickBot="1" x14ac:dyDescent="0.25">
      <c r="A9" s="63" t="s">
        <v>19</v>
      </c>
      <c r="B9" s="10" t="s">
        <v>33</v>
      </c>
      <c r="C9" s="41" t="s">
        <v>44</v>
      </c>
      <c r="D9" s="41" t="s">
        <v>0</v>
      </c>
      <c r="E9" s="18"/>
      <c r="F9" s="13">
        <v>0.5</v>
      </c>
      <c r="G9" s="44"/>
      <c r="H9" s="44"/>
      <c r="I9" s="44"/>
      <c r="J9" s="44"/>
      <c r="K9" s="44"/>
      <c r="L9" s="44"/>
      <c r="M9" s="44"/>
      <c r="N9" s="44"/>
      <c r="O9" s="44"/>
      <c r="P9" s="44"/>
      <c r="Q9" s="44"/>
      <c r="R9" s="44"/>
      <c r="S9" s="44"/>
      <c r="T9" s="4">
        <f>G9+H9+I9+J9+K9+L9+M9+N9+O9+P9+Q9+R9</f>
        <v>0</v>
      </c>
      <c r="U9" s="37" t="str">
        <f t="shared" si="0"/>
        <v>Kontaktní poštovní adresa</v>
      </c>
      <c r="V9"/>
    </row>
    <row r="10" spans="1:22" ht="39.75" thickTop="1" thickBot="1" x14ac:dyDescent="0.25">
      <c r="A10" s="63"/>
      <c r="B10" s="19" t="s">
        <v>34</v>
      </c>
      <c r="C10" s="42" t="s">
        <v>45</v>
      </c>
      <c r="D10" s="42" t="s">
        <v>1</v>
      </c>
      <c r="E10" s="21" t="s">
        <v>73</v>
      </c>
      <c r="F10" s="22">
        <v>0.5</v>
      </c>
      <c r="G10" s="44"/>
      <c r="H10" s="44"/>
      <c r="I10" s="44"/>
      <c r="J10" s="44"/>
      <c r="K10" s="44"/>
      <c r="L10" s="44"/>
      <c r="M10" s="44"/>
      <c r="N10" s="44"/>
      <c r="O10" s="44"/>
      <c r="P10" s="44"/>
      <c r="Q10" s="44"/>
      <c r="R10" s="44"/>
      <c r="S10" s="44"/>
      <c r="T10" s="4">
        <f>G10+H10+I10+J10+K10+L10+M10+N10+O10+P10+Q10+R10</f>
        <v>0</v>
      </c>
      <c r="U10" s="37" t="str">
        <f t="shared" si="0"/>
        <v>Úřední hodiny</v>
      </c>
      <c r="V10"/>
    </row>
    <row r="11" spans="1:22" ht="39.75" thickTop="1" thickBot="1" x14ac:dyDescent="0.25">
      <c r="A11" s="63"/>
      <c r="B11" s="19" t="s">
        <v>35</v>
      </c>
      <c r="C11" s="42" t="s">
        <v>46</v>
      </c>
      <c r="D11" s="42" t="s">
        <v>2</v>
      </c>
      <c r="E11" s="21"/>
      <c r="F11" s="22">
        <v>1</v>
      </c>
      <c r="G11" s="44"/>
      <c r="H11" s="44"/>
      <c r="I11" s="44"/>
      <c r="J11" s="44"/>
      <c r="K11" s="44"/>
      <c r="L11" s="44"/>
      <c r="M11" s="44"/>
      <c r="N11" s="44"/>
      <c r="O11" s="44"/>
      <c r="P11" s="44"/>
      <c r="Q11" s="44"/>
      <c r="R11" s="44"/>
      <c r="S11" s="44"/>
      <c r="T11" s="4">
        <f>G11+H11+I11+J11+K11+L11+M11+N11+O11+P11+Q11+R11</f>
        <v>0</v>
      </c>
      <c r="U11" s="37" t="str">
        <f t="shared" si="0"/>
        <v>Telefonní čísla</v>
      </c>
      <c r="V11"/>
    </row>
    <row r="12" spans="1:22" ht="39.75" thickTop="1" thickBot="1" x14ac:dyDescent="0.25">
      <c r="A12" s="66"/>
      <c r="B12" s="14" t="s">
        <v>36</v>
      </c>
      <c r="C12" s="40" t="s">
        <v>47</v>
      </c>
      <c r="D12" s="40" t="s">
        <v>3</v>
      </c>
      <c r="E12" s="16"/>
      <c r="F12" s="17">
        <v>1</v>
      </c>
      <c r="G12" s="44"/>
      <c r="H12" s="44"/>
      <c r="I12" s="44"/>
      <c r="J12" s="44"/>
      <c r="K12" s="44"/>
      <c r="L12" s="44"/>
      <c r="M12" s="44"/>
      <c r="N12" s="44"/>
      <c r="O12" s="44"/>
      <c r="P12" s="44"/>
      <c r="Q12" s="44"/>
      <c r="R12" s="44"/>
      <c r="S12" s="44"/>
      <c r="T12" s="4">
        <f>G12+H12+I12+J12+K12+L12+M12+N12+O12+P12+Q12+R12</f>
        <v>0</v>
      </c>
      <c r="U12" s="37" t="str">
        <f t="shared" si="0"/>
        <v>Adresa e-podatelny</v>
      </c>
      <c r="V12"/>
    </row>
    <row r="13" spans="1:22" ht="39.75" thickTop="1" thickBot="1" x14ac:dyDescent="0.25">
      <c r="A13" s="23" t="s">
        <v>24</v>
      </c>
      <c r="B13" s="6"/>
      <c r="C13" s="39" t="s">
        <v>79</v>
      </c>
      <c r="D13" s="39" t="s">
        <v>4</v>
      </c>
      <c r="E13" s="8" t="s">
        <v>20</v>
      </c>
      <c r="F13" s="9">
        <v>0.5</v>
      </c>
      <c r="G13" s="44"/>
      <c r="H13" s="44"/>
      <c r="I13" s="44"/>
      <c r="J13" s="44"/>
      <c r="K13" s="44"/>
      <c r="L13" s="44"/>
      <c r="M13" s="44"/>
      <c r="N13" s="44"/>
      <c r="O13" s="44"/>
      <c r="P13" s="44"/>
      <c r="Q13" s="44"/>
      <c r="R13" s="44"/>
      <c r="S13" s="44"/>
      <c r="T13" s="4">
        <f>G13+H13+I13+J13+K13+L13+M13+N13+O13+P13+Q13+R13</f>
        <v>0</v>
      </c>
      <c r="U13" s="37" t="str">
        <f t="shared" si="0"/>
        <v xml:space="preserve">Bankovní spojení </v>
      </c>
      <c r="V13"/>
    </row>
    <row r="14" spans="1:22" ht="17.25" thickTop="1" thickBot="1" x14ac:dyDescent="0.25">
      <c r="A14" s="24" t="s">
        <v>23</v>
      </c>
      <c r="B14" s="6"/>
      <c r="C14" s="39" t="s">
        <v>80</v>
      </c>
      <c r="D14" s="39" t="s">
        <v>5</v>
      </c>
      <c r="E14" s="8"/>
      <c r="F14" s="9">
        <v>0.5</v>
      </c>
      <c r="G14" s="44"/>
      <c r="H14" s="44"/>
      <c r="I14" s="44"/>
      <c r="J14" s="44"/>
      <c r="K14" s="44"/>
      <c r="L14" s="44"/>
      <c r="M14" s="44"/>
      <c r="N14" s="44"/>
      <c r="O14" s="44"/>
      <c r="P14" s="44"/>
      <c r="Q14" s="44"/>
      <c r="R14" s="44"/>
      <c r="S14" s="44"/>
      <c r="T14" s="4">
        <f>G14+H14+I14+J14+K14+L14+M14+N14+O14+P14+Q14+R14</f>
        <v>0</v>
      </c>
      <c r="U14" s="37" t="str">
        <f t="shared" si="0"/>
        <v>IČ</v>
      </c>
      <c r="V14"/>
    </row>
    <row r="15" spans="1:22" ht="27" thickTop="1" thickBot="1" x14ac:dyDescent="0.25">
      <c r="A15" s="24" t="s">
        <v>22</v>
      </c>
      <c r="B15" s="6"/>
      <c r="C15" s="39" t="s">
        <v>81</v>
      </c>
      <c r="D15" s="39" t="s">
        <v>6</v>
      </c>
      <c r="E15" s="8" t="s">
        <v>21</v>
      </c>
      <c r="F15" s="9">
        <v>0.5</v>
      </c>
      <c r="G15" s="44"/>
      <c r="H15" s="44"/>
      <c r="I15" s="44"/>
      <c r="J15" s="44"/>
      <c r="K15" s="44"/>
      <c r="L15" s="44"/>
      <c r="M15" s="44"/>
      <c r="N15" s="44"/>
      <c r="O15" s="44"/>
      <c r="P15" s="44"/>
      <c r="Q15" s="44"/>
      <c r="R15" s="44"/>
      <c r="S15" s="44"/>
      <c r="T15" s="4">
        <f>G15+H15+I15+J15+K15+L15+M15+N15+O15+P15+Q15+R15</f>
        <v>0</v>
      </c>
      <c r="U15" s="37" t="str">
        <f t="shared" si="0"/>
        <v xml:space="preserve">DIČ </v>
      </c>
      <c r="V15"/>
    </row>
    <row r="16" spans="1:22" ht="52.5" thickTop="1" thickBot="1" x14ac:dyDescent="0.25">
      <c r="A16" s="67" t="s">
        <v>25</v>
      </c>
      <c r="B16" s="10" t="s">
        <v>37</v>
      </c>
      <c r="C16" s="41" t="s">
        <v>83</v>
      </c>
      <c r="D16" s="41" t="s">
        <v>7</v>
      </c>
      <c r="E16" s="12"/>
      <c r="F16" s="13">
        <v>1</v>
      </c>
      <c r="G16" s="44"/>
      <c r="H16" s="44"/>
      <c r="I16" s="44"/>
      <c r="J16" s="44"/>
      <c r="K16" s="44"/>
      <c r="L16" s="44"/>
      <c r="M16" s="44"/>
      <c r="N16" s="44"/>
      <c r="O16" s="44">
        <v>1</v>
      </c>
      <c r="P16" s="44"/>
      <c r="Q16" s="44"/>
      <c r="R16" s="44"/>
      <c r="S16" s="44"/>
      <c r="T16" s="4">
        <f>G16+H16+I16+J16+K16+L16+M16+N16+O16+P16+Q16+R16</f>
        <v>1</v>
      </c>
      <c r="U16" s="37" t="str">
        <f t="shared" si="0"/>
        <v>Seznam hlavních dokumentů</v>
      </c>
      <c r="V16"/>
    </row>
    <row r="17" spans="1:22" ht="52.5" thickTop="1" thickBot="1" x14ac:dyDescent="0.25">
      <c r="A17" s="63"/>
      <c r="B17" s="19" t="s">
        <v>38</v>
      </c>
      <c r="C17" s="42" t="s">
        <v>82</v>
      </c>
      <c r="D17" s="42" t="s">
        <v>56</v>
      </c>
      <c r="E17" s="25"/>
      <c r="F17" s="22">
        <v>0.5</v>
      </c>
      <c r="G17" s="44"/>
      <c r="H17" s="44"/>
      <c r="I17" s="44"/>
      <c r="J17" s="44"/>
      <c r="K17" s="44"/>
      <c r="L17" s="44"/>
      <c r="M17" s="44"/>
      <c r="N17" s="44"/>
      <c r="O17" s="44"/>
      <c r="P17" s="44"/>
      <c r="Q17" s="44"/>
      <c r="R17" s="44"/>
      <c r="S17" s="44"/>
      <c r="T17" s="4">
        <f>G17+H17+I17+J17+K17+L17+M17+N17+O17+P17+Q17+R17</f>
        <v>0</v>
      </c>
      <c r="U17" s="37" t="str">
        <f t="shared" si="0"/>
        <v>hlavní dokumenty</v>
      </c>
      <c r="V17"/>
    </row>
    <row r="18" spans="1:22" ht="27" thickTop="1" thickBot="1" x14ac:dyDescent="0.25">
      <c r="A18" s="63"/>
      <c r="B18" s="19" t="s">
        <v>39</v>
      </c>
      <c r="C18" s="42" t="s">
        <v>84</v>
      </c>
      <c r="D18" s="42" t="s">
        <v>85</v>
      </c>
      <c r="E18" s="21" t="s">
        <v>122</v>
      </c>
      <c r="F18" s="22">
        <v>1</v>
      </c>
      <c r="G18" s="44"/>
      <c r="H18" s="44"/>
      <c r="I18" s="44">
        <v>1</v>
      </c>
      <c r="J18" s="44"/>
      <c r="K18" s="44"/>
      <c r="L18" s="44">
        <v>1</v>
      </c>
      <c r="M18" s="44"/>
      <c r="N18" s="44"/>
      <c r="O18" s="44">
        <v>1</v>
      </c>
      <c r="P18" s="44"/>
      <c r="Q18" s="44">
        <v>1</v>
      </c>
      <c r="R18" s="44"/>
      <c r="S18" s="44"/>
      <c r="T18" s="4">
        <f>G18+H18+I18+J18+K18+L18+M18+N18+O18+P18+Q18+R18</f>
        <v>4</v>
      </c>
      <c r="U18" s="37" t="str">
        <f t="shared" si="0"/>
        <v xml:space="preserve">Rozpočet </v>
      </c>
      <c r="V18"/>
    </row>
    <row r="19" spans="1:22" ht="102.75" thickTop="1" thickBot="1" x14ac:dyDescent="0.25">
      <c r="A19" s="66"/>
      <c r="B19" s="14" t="s">
        <v>40</v>
      </c>
      <c r="C19" s="40" t="s">
        <v>48</v>
      </c>
      <c r="D19" s="40" t="s">
        <v>86</v>
      </c>
      <c r="E19" s="16" t="s">
        <v>112</v>
      </c>
      <c r="F19" s="17">
        <v>1</v>
      </c>
      <c r="G19" s="44"/>
      <c r="H19" s="44"/>
      <c r="I19" s="44"/>
      <c r="J19" s="44"/>
      <c r="K19" s="44"/>
      <c r="L19" s="44">
        <v>1</v>
      </c>
      <c r="M19" s="44"/>
      <c r="N19" s="44"/>
      <c r="O19" s="44"/>
      <c r="P19" s="44">
        <v>1</v>
      </c>
      <c r="Q19" s="44">
        <v>1</v>
      </c>
      <c r="R19" s="44">
        <v>1</v>
      </c>
      <c r="S19" s="44"/>
      <c r="T19" s="4">
        <f>G19+H19+I19+J19+K19+L19+M19+N19+O19+P19+Q19+R19</f>
        <v>4</v>
      </c>
      <c r="U19" s="37" t="str">
        <f t="shared" si="0"/>
        <v>Poskytnuté informace</v>
      </c>
      <c r="V19"/>
    </row>
    <row r="20" spans="1:22" ht="27" thickTop="1" thickBot="1" x14ac:dyDescent="0.25">
      <c r="A20" s="5" t="s">
        <v>26</v>
      </c>
      <c r="B20" s="6"/>
      <c r="C20" s="39" t="s">
        <v>51</v>
      </c>
      <c r="D20" s="39" t="s">
        <v>49</v>
      </c>
      <c r="E20" s="8" t="s">
        <v>57</v>
      </c>
      <c r="F20" s="9">
        <v>0.5</v>
      </c>
      <c r="G20" s="44"/>
      <c r="H20" s="44"/>
      <c r="I20" s="44"/>
      <c r="J20" s="68"/>
      <c r="L20" s="44">
        <v>1</v>
      </c>
      <c r="M20" s="44">
        <v>1</v>
      </c>
      <c r="N20" s="43"/>
      <c r="O20" s="44"/>
      <c r="P20" s="44"/>
      <c r="Q20" s="44"/>
      <c r="R20" s="44"/>
      <c r="T20" s="4">
        <f>G20+H20+I20+J20+K20+L20+M20+N20+O20+P20+Q20+R20</f>
        <v>2</v>
      </c>
      <c r="U20" s="37" t="str">
        <f t="shared" si="0"/>
        <v>Žádosti o informace</v>
      </c>
      <c r="V20"/>
    </row>
    <row r="21" spans="1:22" ht="52.5" thickTop="1" thickBot="1" x14ac:dyDescent="0.25">
      <c r="A21" s="5" t="s">
        <v>41</v>
      </c>
      <c r="B21" s="6"/>
      <c r="C21" s="39" t="s">
        <v>50</v>
      </c>
      <c r="D21" s="39" t="s">
        <v>8</v>
      </c>
      <c r="E21" s="8"/>
      <c r="F21" s="9">
        <v>0.5</v>
      </c>
      <c r="G21" s="44"/>
      <c r="H21" s="44"/>
      <c r="I21" s="52"/>
      <c r="J21" s="44">
        <v>1</v>
      </c>
      <c r="K21" s="44">
        <v>1</v>
      </c>
      <c r="L21" s="44"/>
      <c r="M21" s="44">
        <v>1</v>
      </c>
      <c r="N21" s="52">
        <v>1</v>
      </c>
      <c r="O21" s="44"/>
      <c r="P21" s="52">
        <v>1</v>
      </c>
      <c r="Q21" s="44">
        <v>1</v>
      </c>
      <c r="R21" s="44"/>
      <c r="S21" s="44"/>
      <c r="T21" s="4">
        <f>G21+H21+I21+J21+K21+L21+M21+N21+O21+P21+Q21+R21</f>
        <v>6</v>
      </c>
      <c r="U21" s="37" t="str">
        <f t="shared" si="0"/>
        <v>Příjem žádostí a dalších podání</v>
      </c>
      <c r="V21"/>
    </row>
    <row r="22" spans="1:22" ht="129" thickTop="1" thickBot="1" x14ac:dyDescent="0.25">
      <c r="A22" s="5" t="s">
        <v>87</v>
      </c>
      <c r="B22" s="6"/>
      <c r="C22" s="39" t="s">
        <v>88</v>
      </c>
      <c r="D22" s="39" t="s">
        <v>9</v>
      </c>
      <c r="E22" s="8"/>
      <c r="F22" s="9">
        <v>0.5</v>
      </c>
      <c r="G22" s="44"/>
      <c r="H22" s="44"/>
      <c r="I22" s="44"/>
      <c r="J22" s="44"/>
      <c r="K22" s="44"/>
      <c r="L22" s="44"/>
      <c r="M22" s="44"/>
      <c r="N22" s="44"/>
      <c r="O22" s="44"/>
      <c r="P22" s="52">
        <v>1</v>
      </c>
      <c r="Q22" s="44"/>
      <c r="R22" s="44"/>
      <c r="S22" s="44"/>
      <c r="T22" s="4">
        <f>G22+H22+I22+J22+K22+L22+M22+N22+O22+P22+Q22+R22</f>
        <v>1</v>
      </c>
      <c r="U22" s="37" t="str">
        <f t="shared" si="0"/>
        <v>Opravné prostředky</v>
      </c>
      <c r="V22"/>
    </row>
    <row r="23" spans="1:22" ht="57.75" customHeight="1" thickTop="1" thickBot="1" x14ac:dyDescent="0.25">
      <c r="A23" s="5" t="s">
        <v>89</v>
      </c>
      <c r="B23" s="6"/>
      <c r="C23" s="39" t="s">
        <v>90</v>
      </c>
      <c r="D23" s="39" t="s">
        <v>10</v>
      </c>
      <c r="E23" s="8" t="s">
        <v>11</v>
      </c>
      <c r="F23" s="9">
        <v>0.5</v>
      </c>
      <c r="G23" s="44"/>
      <c r="H23" s="44"/>
      <c r="I23" s="44"/>
      <c r="J23" s="44"/>
      <c r="K23" s="44"/>
      <c r="L23" s="44"/>
      <c r="M23" s="44"/>
      <c r="N23" s="44"/>
      <c r="O23" s="44"/>
      <c r="P23" s="44">
        <v>1</v>
      </c>
      <c r="Q23" s="44"/>
      <c r="R23" s="44"/>
      <c r="T23" s="4">
        <f>G23+H23+I23+J23+K23+L23+M23+N23+O23+P23+Q23+R23</f>
        <v>1</v>
      </c>
      <c r="U23" s="37" t="str">
        <f t="shared" si="0"/>
        <v>Formuláře</v>
      </c>
      <c r="V23"/>
    </row>
    <row r="24" spans="1:22" ht="78" thickTop="1" thickBot="1" x14ac:dyDescent="0.25">
      <c r="A24" s="5" t="s">
        <v>91</v>
      </c>
      <c r="B24" s="6"/>
      <c r="C24" s="39" t="s">
        <v>92</v>
      </c>
      <c r="D24" s="39" t="s">
        <v>12</v>
      </c>
      <c r="E24" s="46" t="s">
        <v>123</v>
      </c>
      <c r="F24" s="9">
        <v>0.5</v>
      </c>
      <c r="G24" s="44"/>
      <c r="H24" s="44"/>
      <c r="I24" s="44"/>
      <c r="J24" s="44"/>
      <c r="K24" s="44"/>
      <c r="L24" s="44"/>
      <c r="M24" s="44">
        <v>1</v>
      </c>
      <c r="N24" s="44"/>
      <c r="O24" s="44">
        <v>1</v>
      </c>
      <c r="P24" s="44"/>
      <c r="Q24" s="44"/>
      <c r="R24" s="44"/>
      <c r="S24" s="44"/>
      <c r="T24" s="4">
        <f>G24+H24+I24+J24+K24+L24+M24+N24+O24+P24+Q24+R24</f>
        <v>2</v>
      </c>
      <c r="U24" s="37" t="str">
        <f t="shared" si="0"/>
        <v>Popisy postupů -návody pro řešení životních situací</v>
      </c>
      <c r="V24"/>
    </row>
    <row r="25" spans="1:22" ht="103.5" thickTop="1" thickBot="1" x14ac:dyDescent="0.25">
      <c r="A25" s="63" t="s">
        <v>58</v>
      </c>
      <c r="B25" s="10" t="s">
        <v>59</v>
      </c>
      <c r="C25" s="41" t="s">
        <v>60</v>
      </c>
      <c r="D25" s="41" t="s">
        <v>13</v>
      </c>
      <c r="E25" s="16"/>
      <c r="F25" s="13">
        <v>0.5</v>
      </c>
      <c r="G25" s="44"/>
      <c r="H25" s="44"/>
      <c r="I25" s="44"/>
      <c r="J25" s="44"/>
      <c r="K25" s="44"/>
      <c r="L25" s="44">
        <v>1</v>
      </c>
      <c r="M25" s="44">
        <v>1</v>
      </c>
      <c r="N25" s="44">
        <v>1</v>
      </c>
      <c r="O25" s="44"/>
      <c r="P25" s="44"/>
      <c r="Q25" s="44"/>
      <c r="R25" s="44"/>
      <c r="S25" s="44"/>
      <c r="T25" s="4">
        <f>G25+H25+I25+J25+K25+L25+M25+N25+O25+P25+Q25+R25</f>
        <v>3</v>
      </c>
      <c r="U25" s="37" t="str">
        <f t="shared" si="0"/>
        <v>Nejdůležitější používané předpisy</v>
      </c>
      <c r="V25"/>
    </row>
    <row r="26" spans="1:22" ht="102.75" thickTop="1" thickBot="1" x14ac:dyDescent="0.25">
      <c r="A26" s="66"/>
      <c r="B26" s="14" t="s">
        <v>61</v>
      </c>
      <c r="C26" s="40" t="s">
        <v>62</v>
      </c>
      <c r="D26" s="40" t="s">
        <v>63</v>
      </c>
      <c r="E26" s="16" t="s">
        <v>126</v>
      </c>
      <c r="F26" s="17">
        <v>1</v>
      </c>
      <c r="G26" s="44"/>
      <c r="H26" s="44"/>
      <c r="I26" s="44"/>
      <c r="J26" s="44"/>
      <c r="K26" s="44">
        <v>1</v>
      </c>
      <c r="L26" s="44"/>
      <c r="M26" s="44"/>
      <c r="N26" s="44">
        <v>1</v>
      </c>
      <c r="O26" s="44"/>
      <c r="P26" s="44"/>
      <c r="Q26" s="44">
        <v>1</v>
      </c>
      <c r="R26" s="44"/>
      <c r="S26" s="44"/>
      <c r="T26" s="4">
        <f>G26+H26+I26+J26+K26+L26+M26+N26+O26+P26+Q26+R26</f>
        <v>3</v>
      </c>
      <c r="U26" s="37" t="str">
        <f t="shared" si="0"/>
        <v>Vydané právní předpisy</v>
      </c>
      <c r="V26"/>
    </row>
    <row r="27" spans="1:22" ht="65.25" thickTop="1" thickBot="1" x14ac:dyDescent="0.25">
      <c r="A27" s="5" t="s">
        <v>64</v>
      </c>
      <c r="B27" s="6"/>
      <c r="C27" s="39" t="s">
        <v>65</v>
      </c>
      <c r="D27" s="39" t="s">
        <v>66</v>
      </c>
      <c r="E27" s="8"/>
      <c r="F27" s="9">
        <v>0.5</v>
      </c>
      <c r="G27" s="44"/>
      <c r="H27" s="44"/>
      <c r="I27" s="44"/>
      <c r="J27" s="44"/>
      <c r="K27" s="44"/>
      <c r="L27" s="44"/>
      <c r="M27" s="44">
        <v>1</v>
      </c>
      <c r="N27" s="44">
        <v>1</v>
      </c>
      <c r="O27" s="44">
        <v>1</v>
      </c>
      <c r="P27" s="44">
        <v>1</v>
      </c>
      <c r="Q27" s="44"/>
      <c r="R27" s="44">
        <v>1</v>
      </c>
      <c r="S27" s="44"/>
      <c r="T27" s="4">
        <f>G27+H27+I27+J27+K27+L27+M27+N27+O27+P27+Q27+R27</f>
        <v>5</v>
      </c>
      <c r="U27" s="37" t="str">
        <f t="shared" si="0"/>
        <v>Úhrady za poskytování informací</v>
      </c>
      <c r="V27"/>
    </row>
    <row r="28" spans="1:22" ht="78" thickTop="1" thickBot="1" x14ac:dyDescent="0.25">
      <c r="A28" s="63" t="s">
        <v>67</v>
      </c>
      <c r="B28" s="10" t="s">
        <v>68</v>
      </c>
      <c r="C28" s="41" t="s">
        <v>69</v>
      </c>
      <c r="D28" s="41" t="s">
        <v>14</v>
      </c>
      <c r="E28" s="46" t="s">
        <v>124</v>
      </c>
      <c r="F28" s="13">
        <v>1</v>
      </c>
      <c r="G28" s="44"/>
      <c r="H28" s="44"/>
      <c r="I28" s="44"/>
      <c r="J28" s="44">
        <v>1</v>
      </c>
      <c r="K28" s="44"/>
      <c r="L28" s="44"/>
      <c r="M28" s="44"/>
      <c r="N28" s="44">
        <v>1</v>
      </c>
      <c r="O28" s="44"/>
      <c r="P28" s="44">
        <v>1</v>
      </c>
      <c r="Q28" s="44"/>
      <c r="R28" s="44">
        <v>1</v>
      </c>
      <c r="S28" s="44"/>
      <c r="T28" s="4">
        <f>G28+H28+I28+J28+K28+L28+M28+N28+O28+P28+Q28+R28</f>
        <v>4</v>
      </c>
      <c r="U28" s="37" t="str">
        <f t="shared" si="0"/>
        <v>Výroční zpráva podle zákona č. 106/1999 Sb.</v>
      </c>
      <c r="V28"/>
    </row>
    <row r="29" spans="1:22" ht="65.25" thickTop="1" thickBot="1" x14ac:dyDescent="0.25">
      <c r="A29" s="64"/>
      <c r="B29" s="19" t="s">
        <v>70</v>
      </c>
      <c r="C29" s="41" t="s">
        <v>96</v>
      </c>
      <c r="D29" s="42" t="s">
        <v>95</v>
      </c>
      <c r="E29" s="21" t="s">
        <v>98</v>
      </c>
      <c r="F29" s="22">
        <v>1</v>
      </c>
      <c r="G29" s="44"/>
      <c r="H29" s="44"/>
      <c r="I29" s="44"/>
      <c r="J29" s="44"/>
      <c r="K29" s="44"/>
      <c r="L29" s="44"/>
      <c r="M29" s="44"/>
      <c r="N29" s="44"/>
      <c r="O29" s="44"/>
      <c r="P29" s="44"/>
      <c r="Q29" s="44"/>
      <c r="R29" s="44"/>
      <c r="S29" s="44"/>
      <c r="T29" s="4">
        <f>G29+H29+I29+J29+K29+L29+M29+N29+O29+P29+Q29+R29</f>
        <v>0</v>
      </c>
      <c r="U29" s="37" t="str">
        <f t="shared" si="0"/>
        <v>rozsudky</v>
      </c>
      <c r="V29"/>
    </row>
    <row r="30" spans="1:22" ht="90.75" thickTop="1" thickBot="1" x14ac:dyDescent="0.25">
      <c r="A30" s="65"/>
      <c r="B30" s="14" t="s">
        <v>71</v>
      </c>
      <c r="C30" s="39" t="s">
        <v>97</v>
      </c>
      <c r="D30" s="40" t="s">
        <v>72</v>
      </c>
      <c r="E30" s="16" t="s">
        <v>100</v>
      </c>
      <c r="F30" s="17">
        <v>0.5</v>
      </c>
      <c r="G30" s="44"/>
      <c r="H30" s="44"/>
      <c r="I30" s="44"/>
      <c r="J30" s="44"/>
      <c r="K30" s="44"/>
      <c r="L30" s="44"/>
      <c r="M30" s="44"/>
      <c r="N30" s="44"/>
      <c r="O30" s="44"/>
      <c r="P30" s="44"/>
      <c r="Q30" s="44"/>
      <c r="R30" s="44"/>
      <c r="S30" s="44"/>
      <c r="T30" s="4">
        <f>G30+H30+I30+J30+K30+L30+M30+N30+O30+P30+Q30+R30</f>
        <v>0</v>
      </c>
      <c r="U30" s="37" t="str">
        <f t="shared" si="0"/>
        <v>výdaje na soudy</v>
      </c>
      <c r="V30"/>
    </row>
    <row r="31" spans="1:22" ht="65.25" thickTop="1" thickBot="1" x14ac:dyDescent="0.25">
      <c r="A31" s="5" t="s">
        <v>101</v>
      </c>
      <c r="B31" s="14"/>
      <c r="C31" s="39" t="s">
        <v>103</v>
      </c>
      <c r="D31" s="40" t="s">
        <v>105</v>
      </c>
      <c r="E31" s="7"/>
      <c r="F31" s="17">
        <v>1</v>
      </c>
      <c r="G31" s="44"/>
      <c r="H31" s="44"/>
      <c r="I31" s="44"/>
      <c r="J31" s="44"/>
      <c r="K31" s="44"/>
      <c r="L31" s="44"/>
      <c r="M31" s="44"/>
      <c r="N31" s="44"/>
      <c r="O31" s="44">
        <v>1</v>
      </c>
      <c r="P31" s="44"/>
      <c r="Q31" s="44"/>
      <c r="R31" s="44">
        <v>1</v>
      </c>
      <c r="S31" s="44"/>
      <c r="T31" s="4">
        <f>G31+H31+I31+J31+K31+L31+M31+N31+O31+P31+Q31+R31</f>
        <v>2</v>
      </c>
      <c r="U31" s="37" t="str">
        <f t="shared" si="0"/>
        <v>inf. o zpracování osobních údajů</v>
      </c>
      <c r="V31"/>
    </row>
    <row r="32" spans="1:22" ht="116.25" customHeight="1" thickTop="1" thickBot="1" x14ac:dyDescent="0.25">
      <c r="A32" s="5" t="s">
        <v>102</v>
      </c>
      <c r="B32" s="14"/>
      <c r="C32" s="39" t="s">
        <v>104</v>
      </c>
      <c r="D32" s="40" t="s">
        <v>111</v>
      </c>
      <c r="E32" s="16" t="s">
        <v>107</v>
      </c>
      <c r="F32" s="17">
        <v>0.5</v>
      </c>
      <c r="G32" s="44"/>
      <c r="H32" s="44"/>
      <c r="I32" s="44"/>
      <c r="J32" s="44"/>
      <c r="K32" s="44">
        <v>1</v>
      </c>
      <c r="L32" s="44">
        <v>1</v>
      </c>
      <c r="M32" s="44">
        <v>1</v>
      </c>
      <c r="N32" s="44"/>
      <c r="O32" s="44">
        <v>1</v>
      </c>
      <c r="P32" s="44">
        <v>1</v>
      </c>
      <c r="Q32" s="44">
        <v>1</v>
      </c>
      <c r="R32" s="44">
        <v>1</v>
      </c>
      <c r="S32" s="44"/>
      <c r="T32" s="4">
        <f>G32+H32+I32+J32+K32+L32+M32+N32+O32+P32+Q32+R32</f>
        <v>7</v>
      </c>
      <c r="U32" s="37" t="str">
        <f t="shared" si="0"/>
        <v>rejstříky</v>
      </c>
      <c r="V32"/>
    </row>
    <row r="33" spans="1:22" ht="69" thickTop="1" thickBot="1" x14ac:dyDescent="0.25">
      <c r="A33" s="5" t="s">
        <v>108</v>
      </c>
      <c r="B33" s="14"/>
      <c r="C33" s="39" t="s">
        <v>109</v>
      </c>
      <c r="D33" s="40" t="s">
        <v>110</v>
      </c>
      <c r="E33" s="16" t="s">
        <v>125</v>
      </c>
      <c r="F33" s="17">
        <v>0.5</v>
      </c>
      <c r="G33" s="44"/>
      <c r="H33" s="44"/>
      <c r="I33" s="44"/>
      <c r="J33" s="44"/>
      <c r="K33" s="44">
        <v>1</v>
      </c>
      <c r="L33" s="44"/>
      <c r="M33" s="44">
        <v>1</v>
      </c>
      <c r="N33" s="44">
        <v>1</v>
      </c>
      <c r="O33" s="44"/>
      <c r="P33" s="44"/>
      <c r="Q33" s="44">
        <v>1</v>
      </c>
      <c r="R33" s="44"/>
      <c r="S33" s="44"/>
      <c r="T33" s="4">
        <f>G33+H33+I33+J33+K33+L33+M33+N33+O33+P33+Q33+R33</f>
        <v>4</v>
      </c>
      <c r="U33" s="37" t="str">
        <f t="shared" si="0"/>
        <v>dostupný formát</v>
      </c>
      <c r="V33"/>
    </row>
    <row r="34" spans="1:22" ht="13.5" thickTop="1" x14ac:dyDescent="0.2">
      <c r="E34" s="27" t="s">
        <v>93</v>
      </c>
      <c r="F34" s="26">
        <f>SUM(F3:F33)</f>
        <v>21</v>
      </c>
      <c r="G34" s="32">
        <f>G3*$F$3+G4*$F$4+G5*$F$5+G6*$F$6+G7*$F$7+G8*$F$8+G9*$F$9+G10*$F$10+G11*$F$11+G12*$F$12+G13*$F$13+G14*$F$14+G15*$F$15+G16*$F$16+G17*$F$17+G18*$F$18+G19*$F$19+G20*$F$20+G21*$F$21+G22*$F$22+G23*$F$23+G24*$F$24+G25*$F$25+G26*$F$26+G27*$F$27+G28*$F$28+G29*$F$29+G30*$F$30+G31*$F$31+G32*$F$32+G33*$F$33</f>
        <v>0</v>
      </c>
      <c r="H34" s="32">
        <f>H3*$F$3+H4*$F$4+H5*$F$5+H6*$F$6+H7*$F$7+H8*$F$8+H9*$F$9+H10*$F$10+H11*$F$11+H12*$F$12+H13*$F$13+H14*$F$14+H15*$F$15+H16*$F$16+H17*$F$17+H18*$F$18+H19*$F$19+H20*$F$20+H21*$F$21+H22*$F$22+H23*$F$23+H24*$F$24+H25*$F$25+H26*$F$26+H27*$F$27+H28*$F$28+H29*$F$29+H30*$F$30+H31*$F$31+H32*$F$32+H33*$F$33</f>
        <v>0</v>
      </c>
      <c r="I34" s="32">
        <f>I3*$F$3+I4*$F$4+I5*$F$5+I6*$F$6+I7*$F$7+I8*$F$8+I9*$F$9+I10*$F$10+I11*$F$11+I12*$F$12+I13*$F$13+I14*$F$14+I15*$F$15+I16*$F$16+I17*$F$17+I18*$F$18+I19*$F$19+I20*$F$20+I21*$F$21+I22*$F$22+I23*$F$23+I24*$F$24+I25*$F$25+I26*$F$26+I27*$F$27+I28*$F$28+I29*$F$29+I30*$F$30+I31*$F$31+I32*$F$32+I33*$F$33</f>
        <v>1</v>
      </c>
      <c r="J34" s="32">
        <f>J3*$F$3+J4*$F$4+J5*$F$5+J6*$F$6+J7*$F$7+J8*$F$8+J9*$F$9+J10*$F$10+J11*$F$11+J12*$F$12+J13*$F$13+J14*$F$14+J15*$F$15+J16*$F$16+J17*$F$17+J18*$F$18+J19*$F$19+J20*$F$20+J21*$F$21+J22*$F$22+J23*$F$23+J24*$F$24+J25*$F$25+J26*$F$26+J27*$F$27+J28*$F$28+J29*$F$29+J30*$F$30+J31*$F$31+J32*$F$32+J33*$F$33</f>
        <v>2</v>
      </c>
      <c r="K34" s="32">
        <f>K3*$F$3+K4*$F$4+K5*$F$5+K6*$F$6+K7*$F$7+K8*$F$8+K9*$F$9+K10*$F$10+K11*$F$11+K12*$F$12+K13*$F$13+K14*$F$14+K15*$F$15+K16*$F$16+K17*$F$17+K18*$F$18+K19*$F$19+K20*$F$20+K21*$F$21+K22*$F$22+K23*$F$23+K24*$F$24+K25*$F$25+K26*$F$26+K27*$F$27+K28*$F$28+K29*$F$29+K30*$F$30+K31*$F$31+K32*$F$32+K33*$F$33</f>
        <v>3</v>
      </c>
      <c r="L34" s="32">
        <f>L3*$F$3+L4*$F$4+L5*$F$5+L6*$F$6+L7*$F$7+L8*$F$8+L9*$F$9+L10*$F$10+L11*$F$11+L12*$F$12+L13*$F$13+L14*$F$14+L15*$F$15+L16*$F$16+L17*$F$17+L18*$F$18+L19*$F$19+L20*$F$20+L21*$F$21+L22*$F$22+L23*$F$23+L24*$F$24+L25*$F$25+L26*$F$26+L27*$F$27+L28*$F$28+L29*$F$29+L30*$F$30+L31*$F$31+L32*$F$32+L33*$F$33</f>
        <v>3.5</v>
      </c>
      <c r="M34" s="32">
        <f>M3*$F$3+M4*$F$4+M5*$F$5+M6*$F$6+M7*$F$7+M8*$F$8+M9*$F$9+M10*$F$10+M11*$F$11+M12*$F$12+M13*$F$13+M14*$F$14+M15*$F$15+M16*$F$16+M17*$F$17+M18*$F$18+M19*$F$19+M20*$F$20+M21*$F$21+M22*$F$22+M23*$F$23+M24*$F$24+M25*$F$25+M26*$F$26+M27*$F$27+M28*$F$28+M29*$F$29+M30*$F$30+M31*$F$31+M32*$F$32+M33*$F$33</f>
        <v>3.5</v>
      </c>
      <c r="N34" s="32">
        <f>N3*$F$3+N4*$F$4+N5*$F$5+N6*$F$6+N7*$F$7+N8*$F$8+N9*$F$9+N10*$F$10+N11*$F$11+N12*$F$12+N13*$F$13+N14*$F$14+N15*$F$15+N16*$F$16+N17*$F$17+N18*$F$18+N19*$F$19+N20*$F$20+N21*$F$21+N22*$F$22+N23*$F$23+N24*$F$24+N25*$F$25+N26*$F$26+N27*$F$27+N28*$F$28+N29*$F$29+N30*$F$30+N31*$F$31+N32*$F$32+N33*$F$33</f>
        <v>4</v>
      </c>
      <c r="O34" s="32">
        <f>O3*$F$3+O4*$F$4+O5*$F$5+O6*$F$6+O7*$F$7+O8*$F$8+O9*$F$9+O10*$F$10+O11*$F$11+O12*$F$12+O13*$F$13+O14*$F$14+O15*$F$15+O16*$F$16+O17*$F$17+O18*$F$18+O19*$F$19+O20*$F$20+O21*$F$21+O22*$F$22+O23*$F$23+O24*$F$24+O25*$F$25+O26*$F$26+O27*$F$27+O28*$F$28+O29*$F$29+O30*$F$30+O31*$F$31+O32*$F$32+O33*$F$33</f>
        <v>4.5</v>
      </c>
      <c r="P34" s="32">
        <f>P3*$F$3+P4*$F$4+P5*$F$5+P6*$F$6+P7*$F$7+P8*$F$8+P9*$F$9+P10*$F$10+P11*$F$11+P12*$F$12+P13*$F$13+P14*$F$14+P15*$F$15+P16*$F$16+P17*$F$17+P18*$F$18+P19*$F$19+P20*$F$20+P21*$F$21+P22*$F$22+P23*$F$23+P24*$F$24+P25*$F$25+P26*$F$26+P27*$F$27+P28*$F$28+P29*$F$29+P30*$F$30+P31*$F$31+P32*$F$32+P33*$F$33</f>
        <v>4.5</v>
      </c>
      <c r="Q34" s="32">
        <f>Q3*$F$3+Q4*$F$4+Q5*$F$5+Q6*$F$6+Q7*$F$7+Q8*$F$8+Q9*$F$9+Q10*$F$10+Q11*$F$11+Q12*$F$12+Q13*$F$13+Q14*$F$14+Q15*$F$15+Q16*$F$16+Q17*$F$17+Q18*$F$18+Q19*$F$19+Q20*$F$20+Q21*$F$21+Q22*$F$22+Q23*$F$23+Q24*$F$24+Q25*$F$25+Q26*$F$26+Q27*$F$27+Q28*$F$28+Q29*$F$29+Q30*$F$30+Q31*$F$31+Q32*$F$32+Q33*$F$33</f>
        <v>4.5</v>
      </c>
      <c r="R34" s="32">
        <f>R3*$F$3+R4*$F$4+R5*$F$5+R6*$F$6+R7*$F$7+R8*$F$8+R9*$F$9+R10*$F$10+R11*$F$11+R12*$F$12+R13*$F$13+R14*$F$14+R15*$F$15+R16*$F$16+R17*$F$17+R18*$F$18+R19*$F$19+R20*$F$20+R21*$F$21+R22*$F$22+R23*$F$23+R24*$F$24+R25*$F$25+R26*$F$26+R27*$F$27+R28*$F$28+R29*$F$29+R30*$F$30+R31*$F$31+R32*$F$32+R33*$F$33</f>
        <v>4.5</v>
      </c>
      <c r="S34" s="32">
        <f>S3*$F$3+S4*$F$4+S5*$F$5+S6*$F$6+S7*$F$7+S8*$F$8+S9*$F$9+S10*$F$10+S11*$F$11+S12*$F$12+S13*$F$13+S14*$F$14+S15*$F$15+S16*$F$16+S17*$F$17+S18*$F$18+S19*$F$19+R20*$F$20+S21*$F$21+R22*$F$22+R23*$F$23+S24*$F$24+S25*$F$25+S26*$F$26+S27*$F$27+S28*$F$28+S29*$F$29+S30*$F$30+S31*$F$31+S32*$F$32+S33*$F$33</f>
        <v>0</v>
      </c>
    </row>
    <row r="35" spans="1:22" ht="22.5" x14ac:dyDescent="0.2">
      <c r="D35" s="34"/>
      <c r="F35" s="26" t="s">
        <v>113</v>
      </c>
      <c r="G35" s="35">
        <f>5-G34</f>
        <v>5</v>
      </c>
      <c r="H35" s="35">
        <f>5-H34</f>
        <v>5</v>
      </c>
      <c r="I35" s="35">
        <f>5-I34</f>
        <v>4</v>
      </c>
      <c r="J35" s="35">
        <f>5-J34</f>
        <v>3</v>
      </c>
      <c r="K35" s="35">
        <f>5-K34</f>
        <v>2</v>
      </c>
      <c r="L35" s="35">
        <f>5-L34</f>
        <v>1.5</v>
      </c>
      <c r="M35" s="35">
        <f>5-M34</f>
        <v>1.5</v>
      </c>
      <c r="N35" s="35">
        <f>5-N34</f>
        <v>1</v>
      </c>
      <c r="O35" s="35">
        <f>5-O34</f>
        <v>0.5</v>
      </c>
      <c r="P35" s="35">
        <f>5-P34</f>
        <v>0.5</v>
      </c>
      <c r="Q35" s="35">
        <f>5-Q34</f>
        <v>0.5</v>
      </c>
      <c r="R35" s="35">
        <f>5-R34</f>
        <v>0.5</v>
      </c>
      <c r="S35" s="35">
        <f>5-S34</f>
        <v>5</v>
      </c>
    </row>
  </sheetData>
  <mergeCells count="6">
    <mergeCell ref="A28:A30"/>
    <mergeCell ref="A5:A6"/>
    <mergeCell ref="A7:A8"/>
    <mergeCell ref="A9:A12"/>
    <mergeCell ref="A16:A19"/>
    <mergeCell ref="A25:A26"/>
  </mergeCells>
  <phoneticPr fontId="3" type="noConversion"/>
  <hyperlinks>
    <hyperlink ref="I2" r:id="rId1"/>
    <hyperlink ref="O2" r:id="rId2"/>
    <hyperlink ref="L2" r:id="rId3"/>
    <hyperlink ref="G2" r:id="rId4"/>
    <hyperlink ref="N2" r:id="rId5"/>
    <hyperlink ref="K2" r:id="rId6"/>
    <hyperlink ref="P2" r:id="rId7"/>
    <hyperlink ref="Q2" r:id="rId8"/>
    <hyperlink ref="J2" r:id="rId9"/>
    <hyperlink ref="H2" r:id="rId10"/>
    <hyperlink ref="R2" r:id="rId11"/>
    <hyperlink ref="M2" r:id="rId12"/>
  </hyperlinks>
  <pageMargins left="0.25" right="0.25" top="0.75" bottom="0.75" header="0.3" footer="0.3"/>
  <pageSetup paperSize="9" scale="47" fitToHeight="2" orientation="landscape" horizontalDpi="300" verticalDpi="300" r:id="rId13"/>
  <headerFooter alignWithMargins="0"/>
  <legacyDrawing r:id="rId1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R33"/>
  <sheetViews>
    <sheetView tabSelected="1" topLeftCell="A22" workbookViewId="0">
      <selection activeCell="A2" sqref="A2:XFD2"/>
    </sheetView>
  </sheetViews>
  <sheetFormatPr defaultRowHeight="12.75" x14ac:dyDescent="0.2"/>
  <sheetData>
    <row r="2" spans="3:18" x14ac:dyDescent="0.2">
      <c r="C2" s="36" t="s">
        <v>116</v>
      </c>
      <c r="D2" s="53" t="s">
        <v>128</v>
      </c>
      <c r="E2" t="s">
        <v>129</v>
      </c>
    </row>
    <row r="3" spans="3:18" x14ac:dyDescent="0.2">
      <c r="C3" s="37" t="s">
        <v>120</v>
      </c>
      <c r="D3" s="36">
        <v>0</v>
      </c>
      <c r="E3" s="4">
        <v>0</v>
      </c>
      <c r="F3">
        <f>SUM(D3:E3)</f>
        <v>0</v>
      </c>
    </row>
    <row r="4" spans="3:18" x14ac:dyDescent="0.2">
      <c r="C4" s="37" t="s">
        <v>75</v>
      </c>
      <c r="D4" s="4">
        <v>0</v>
      </c>
      <c r="E4" s="4">
        <v>0</v>
      </c>
      <c r="F4">
        <f>SUM(D4:E4)</f>
        <v>0</v>
      </c>
      <c r="G4" s="47"/>
      <c r="H4" s="47"/>
      <c r="I4" s="47"/>
      <c r="J4" s="47"/>
      <c r="K4" s="47"/>
      <c r="L4" s="47"/>
      <c r="M4" s="47"/>
      <c r="N4" s="47"/>
      <c r="O4" s="47"/>
      <c r="P4" s="47"/>
      <c r="Q4" s="47"/>
      <c r="R4" s="47"/>
    </row>
    <row r="5" spans="3:18" ht="38.25" x14ac:dyDescent="0.2">
      <c r="C5" s="37" t="s">
        <v>76</v>
      </c>
      <c r="D5" s="4">
        <v>0</v>
      </c>
      <c r="E5" s="4">
        <v>0</v>
      </c>
      <c r="F5">
        <f>SUM(D5:E5)</f>
        <v>0</v>
      </c>
      <c r="G5" s="48"/>
      <c r="H5" s="48"/>
      <c r="I5" s="48"/>
      <c r="J5" s="48"/>
      <c r="K5" s="48"/>
      <c r="L5" s="48"/>
      <c r="M5" s="48"/>
      <c r="N5" s="48"/>
      <c r="O5" s="48"/>
      <c r="P5" s="48"/>
      <c r="Q5" s="48"/>
      <c r="R5" s="48"/>
    </row>
    <row r="6" spans="3:18" ht="25.5" x14ac:dyDescent="0.2">
      <c r="C6" s="37" t="s">
        <v>44</v>
      </c>
      <c r="D6" s="4">
        <v>0</v>
      </c>
      <c r="E6" s="4">
        <v>0</v>
      </c>
      <c r="F6">
        <f>SUM(D6:E6)</f>
        <v>0</v>
      </c>
    </row>
    <row r="7" spans="3:18" ht="38.25" x14ac:dyDescent="0.2">
      <c r="C7" s="37" t="s">
        <v>45</v>
      </c>
      <c r="D7" s="4">
        <v>0</v>
      </c>
      <c r="E7" s="4">
        <v>0</v>
      </c>
      <c r="F7">
        <f>SUM(D7:E7)</f>
        <v>0</v>
      </c>
    </row>
    <row r="8" spans="3:18" ht="38.25" x14ac:dyDescent="0.2">
      <c r="C8" s="37" t="s">
        <v>46</v>
      </c>
      <c r="D8" s="4">
        <v>0</v>
      </c>
      <c r="E8" s="4">
        <v>0</v>
      </c>
      <c r="F8">
        <f>SUM(D8:E8)</f>
        <v>0</v>
      </c>
    </row>
    <row r="9" spans="3:18" ht="38.25" x14ac:dyDescent="0.2">
      <c r="C9" s="37" t="s">
        <v>79</v>
      </c>
      <c r="D9" s="4">
        <v>0</v>
      </c>
      <c r="E9" s="4">
        <v>0</v>
      </c>
      <c r="F9">
        <f>SUM(D9:E9)</f>
        <v>0</v>
      </c>
    </row>
    <row r="10" spans="3:18" ht="25.5" x14ac:dyDescent="0.2">
      <c r="C10" s="37" t="s">
        <v>80</v>
      </c>
      <c r="D10" s="4">
        <v>0</v>
      </c>
      <c r="E10" s="4">
        <v>0</v>
      </c>
      <c r="F10">
        <f>SUM(D10:E10)</f>
        <v>0</v>
      </c>
    </row>
    <row r="11" spans="3:18" ht="25.5" x14ac:dyDescent="0.2">
      <c r="C11" s="37" t="s">
        <v>81</v>
      </c>
      <c r="D11" s="4">
        <v>0</v>
      </c>
      <c r="E11" s="4">
        <v>0</v>
      </c>
      <c r="F11">
        <f>SUM(D11:E11)</f>
        <v>0</v>
      </c>
    </row>
    <row r="12" spans="3:18" ht="25.5" x14ac:dyDescent="0.2">
      <c r="C12" s="37" t="s">
        <v>96</v>
      </c>
      <c r="D12" s="4">
        <v>0</v>
      </c>
      <c r="E12" s="4">
        <v>0</v>
      </c>
      <c r="F12">
        <f>SUM(D12:E12)</f>
        <v>0</v>
      </c>
    </row>
    <row r="13" spans="3:18" ht="25.5" x14ac:dyDescent="0.2">
      <c r="C13" s="37" t="s">
        <v>97</v>
      </c>
      <c r="D13" s="4">
        <v>0</v>
      </c>
      <c r="E13" s="4">
        <v>0</v>
      </c>
      <c r="F13">
        <f>SUM(D13:E13)</f>
        <v>0</v>
      </c>
    </row>
    <row r="14" spans="3:18" x14ac:dyDescent="0.2">
      <c r="C14" s="37" t="s">
        <v>47</v>
      </c>
      <c r="D14" s="4">
        <v>1</v>
      </c>
      <c r="E14" s="4">
        <v>0</v>
      </c>
      <c r="F14">
        <f>SUM(D14:E14)</f>
        <v>1</v>
      </c>
    </row>
    <row r="15" spans="3:18" x14ac:dyDescent="0.2">
      <c r="C15" s="37" t="s">
        <v>77</v>
      </c>
      <c r="D15" s="4">
        <v>1</v>
      </c>
      <c r="E15" s="4">
        <v>1</v>
      </c>
      <c r="F15">
        <f>SUM(D15:E15)</f>
        <v>2</v>
      </c>
    </row>
    <row r="16" spans="3:18" ht="51" x14ac:dyDescent="0.2">
      <c r="C16" s="37" t="s">
        <v>78</v>
      </c>
      <c r="D16" s="4">
        <v>2</v>
      </c>
      <c r="E16" s="4">
        <v>0</v>
      </c>
      <c r="F16">
        <f>SUM(D16:E16)</f>
        <v>2</v>
      </c>
    </row>
    <row r="17" spans="3:6" ht="38.25" x14ac:dyDescent="0.2">
      <c r="C17" s="37" t="s">
        <v>82</v>
      </c>
      <c r="D17" s="4">
        <v>3</v>
      </c>
      <c r="E17" s="4">
        <v>0</v>
      </c>
      <c r="F17">
        <f>SUM(D17:E17)</f>
        <v>3</v>
      </c>
    </row>
    <row r="18" spans="3:6" x14ac:dyDescent="0.2">
      <c r="C18" s="37" t="s">
        <v>51</v>
      </c>
      <c r="D18" s="4">
        <v>2</v>
      </c>
      <c r="E18" s="4">
        <v>2</v>
      </c>
      <c r="F18">
        <f>SUM(D18:E18)</f>
        <v>4</v>
      </c>
    </row>
    <row r="19" spans="3:6" ht="38.25" x14ac:dyDescent="0.2">
      <c r="C19" s="37" t="s">
        <v>90</v>
      </c>
      <c r="D19" s="4">
        <v>3</v>
      </c>
      <c r="E19" s="4">
        <v>1</v>
      </c>
      <c r="F19">
        <f>SUM(D19:E19)</f>
        <v>4</v>
      </c>
    </row>
    <row r="20" spans="3:6" ht="25.5" x14ac:dyDescent="0.2">
      <c r="C20" s="37" t="s">
        <v>83</v>
      </c>
      <c r="D20" s="4">
        <v>4</v>
      </c>
      <c r="E20" s="4">
        <v>1</v>
      </c>
      <c r="F20">
        <f>SUM(D20:E20)</f>
        <v>5</v>
      </c>
    </row>
    <row r="21" spans="3:6" ht="51" x14ac:dyDescent="0.2">
      <c r="C21" s="37" t="s">
        <v>60</v>
      </c>
      <c r="D21" s="4">
        <v>2</v>
      </c>
      <c r="E21" s="36">
        <v>3</v>
      </c>
      <c r="F21">
        <f>SUM(D21:E21)</f>
        <v>5</v>
      </c>
    </row>
    <row r="22" spans="3:6" ht="38.25" x14ac:dyDescent="0.2">
      <c r="C22" s="37" t="s">
        <v>94</v>
      </c>
      <c r="D22" s="4">
        <v>4</v>
      </c>
      <c r="E22" s="4">
        <v>2</v>
      </c>
      <c r="F22">
        <f>SUM(D22:E22)</f>
        <v>6</v>
      </c>
    </row>
    <row r="23" spans="3:6" ht="25.5" x14ac:dyDescent="0.2">
      <c r="C23" s="37" t="s">
        <v>69</v>
      </c>
      <c r="D23" s="4">
        <v>2</v>
      </c>
      <c r="E23" s="4">
        <v>4</v>
      </c>
      <c r="F23">
        <f>SUM(D23:E23)</f>
        <v>6</v>
      </c>
    </row>
    <row r="24" spans="3:6" ht="76.5" x14ac:dyDescent="0.2">
      <c r="C24" s="37" t="s">
        <v>48</v>
      </c>
      <c r="D24" s="4">
        <v>3</v>
      </c>
      <c r="E24" s="4">
        <v>4</v>
      </c>
      <c r="F24">
        <f>SUM(D24:E24)</f>
        <v>7</v>
      </c>
    </row>
    <row r="25" spans="3:6" ht="51" x14ac:dyDescent="0.2">
      <c r="C25" s="37" t="s">
        <v>62</v>
      </c>
      <c r="D25" s="4">
        <v>4</v>
      </c>
      <c r="E25" s="4">
        <v>3</v>
      </c>
      <c r="F25">
        <f>SUM(D25:E25)</f>
        <v>7</v>
      </c>
    </row>
    <row r="26" spans="3:6" ht="38.25" x14ac:dyDescent="0.2">
      <c r="C26" s="37" t="s">
        <v>88</v>
      </c>
      <c r="D26" s="4">
        <v>7</v>
      </c>
      <c r="E26" s="4">
        <v>1</v>
      </c>
      <c r="F26">
        <f>SUM(D26:E26)</f>
        <v>8</v>
      </c>
    </row>
    <row r="27" spans="3:6" ht="63.75" x14ac:dyDescent="0.2">
      <c r="C27" s="37" t="s">
        <v>92</v>
      </c>
      <c r="D27" s="4">
        <v>6</v>
      </c>
      <c r="E27" s="4">
        <v>2</v>
      </c>
      <c r="F27">
        <f>SUM(D27:E27)</f>
        <v>8</v>
      </c>
    </row>
    <row r="28" spans="3:6" ht="76.5" x14ac:dyDescent="0.2">
      <c r="C28" s="37" t="s">
        <v>103</v>
      </c>
      <c r="D28" s="4">
        <v>6</v>
      </c>
      <c r="E28" s="4">
        <v>2</v>
      </c>
      <c r="F28">
        <f>SUM(D28:E28)</f>
        <v>8</v>
      </c>
    </row>
    <row r="29" spans="3:6" x14ac:dyDescent="0.2">
      <c r="C29" s="37" t="s">
        <v>109</v>
      </c>
      <c r="D29" s="4">
        <v>5</v>
      </c>
      <c r="E29" s="4">
        <v>4</v>
      </c>
      <c r="F29">
        <f>SUM(D29:E29)</f>
        <v>9</v>
      </c>
    </row>
    <row r="30" spans="3:6" ht="25.5" x14ac:dyDescent="0.2">
      <c r="C30" s="37" t="s">
        <v>84</v>
      </c>
      <c r="D30" s="4">
        <v>7</v>
      </c>
      <c r="E30" s="4">
        <v>4</v>
      </c>
      <c r="F30">
        <f>SUM(D30:E30)</f>
        <v>11</v>
      </c>
    </row>
    <row r="31" spans="3:6" ht="63.75" x14ac:dyDescent="0.2">
      <c r="C31" s="37" t="s">
        <v>104</v>
      </c>
      <c r="D31" s="4">
        <v>4</v>
      </c>
      <c r="E31" s="4">
        <v>7</v>
      </c>
      <c r="F31">
        <f>SUM(D31:E31)</f>
        <v>11</v>
      </c>
    </row>
    <row r="32" spans="3:6" x14ac:dyDescent="0.2">
      <c r="C32" s="37" t="s">
        <v>65</v>
      </c>
      <c r="D32" s="4">
        <v>7</v>
      </c>
      <c r="E32" s="4">
        <v>5</v>
      </c>
      <c r="F32">
        <f>SUM(D32:E32)</f>
        <v>12</v>
      </c>
    </row>
    <row r="33" spans="3:6" ht="25.5" x14ac:dyDescent="0.2">
      <c r="C33" s="37" t="s">
        <v>50</v>
      </c>
      <c r="D33" s="4">
        <v>8</v>
      </c>
      <c r="E33" s="4">
        <v>6</v>
      </c>
      <c r="F33">
        <f>SUM(D33:E33)</f>
        <v>14</v>
      </c>
    </row>
  </sheetData>
  <sortState ref="C4:F34">
    <sortCondition ref="F4:F34"/>
  </sortState>
  <pageMargins left="0.7" right="0.7" top="0.78740157499999996" bottom="0.78740157499999996"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C12" sqref="C12"/>
    </sheetView>
  </sheetViews>
  <sheetFormatPr defaultRowHeight="12.75" x14ac:dyDescent="0.2"/>
  <sheetData>
    <row r="1" spans="1:2" x14ac:dyDescent="0.2">
      <c r="A1" s="61">
        <v>42447</v>
      </c>
      <c r="B1">
        <v>1</v>
      </c>
    </row>
    <row r="2" spans="1:2" x14ac:dyDescent="0.2">
      <c r="A2" s="61">
        <v>42448</v>
      </c>
      <c r="B2">
        <v>2</v>
      </c>
    </row>
    <row r="3" spans="1:2" x14ac:dyDescent="0.2">
      <c r="A3" s="61">
        <v>42449</v>
      </c>
      <c r="B3">
        <v>2</v>
      </c>
    </row>
    <row r="7" spans="1:2" x14ac:dyDescent="0.2">
      <c r="B7">
        <f>SUM(B1:B6)</f>
        <v>5</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1</vt:i4>
      </vt:variant>
    </vt:vector>
  </HeadingPairs>
  <TitlesOfParts>
    <vt:vector size="5" baseType="lpstr">
      <vt:lpstr>Obce</vt:lpstr>
      <vt:lpstr>Města</vt:lpstr>
      <vt:lpstr>chybovost</vt:lpstr>
      <vt:lpstr>List1</vt:lpstr>
      <vt:lpstr>Města!Oblast_tisku</vt:lpstr>
    </vt:vector>
  </TitlesOfParts>
  <Company>Praha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Olda</dc:creator>
  <cp:lastModifiedBy>K1</cp:lastModifiedBy>
  <cp:lastPrinted>2012-03-27T08:57:37Z</cp:lastPrinted>
  <dcterms:created xsi:type="dcterms:W3CDTF">2007-01-10T18:17:27Z</dcterms:created>
  <dcterms:modified xsi:type="dcterms:W3CDTF">2016-04-03T07:56:10Z</dcterms:modified>
</cp:coreProperties>
</file>