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kuzil_000\Documents\podnik-OTEVŘENOST\OTEVŘETE\ZLATÝ ERB\2018\"/>
    </mc:Choice>
  </mc:AlternateContent>
  <bookViews>
    <workbookView xWindow="0" yWindow="0" windowWidth="18900" windowHeight="11295" activeTab="1"/>
  </bookViews>
  <sheets>
    <sheet name="Města (OK)" sheetId="5" r:id="rId1"/>
    <sheet name="Obce (OK)" sheetId="15" r:id="rId2"/>
  </sheets>
  <calcPr calcId="152511"/>
</workbook>
</file>

<file path=xl/calcChain.xml><?xml version="1.0" encoding="utf-8"?>
<calcChain xmlns="http://schemas.openxmlformats.org/spreadsheetml/2006/main">
  <c r="V40" i="15" l="1"/>
  <c r="V41" i="15" s="1"/>
  <c r="V21" i="15"/>
  <c r="V22" i="15" s="1"/>
  <c r="X40" i="5"/>
  <c r="X41" i="5" s="1"/>
  <c r="W40" i="5"/>
  <c r="W41" i="5" s="1"/>
  <c r="V40" i="5"/>
  <c r="V41" i="5" s="1"/>
  <c r="X21" i="5"/>
  <c r="W21" i="5"/>
  <c r="W22" i="5" s="1"/>
  <c r="V21" i="5"/>
  <c r="V22" i="5" s="1"/>
  <c r="V42" i="15" l="1"/>
  <c r="W42" i="5"/>
  <c r="X42" i="5"/>
  <c r="V42" i="5"/>
  <c r="X22" i="5"/>
  <c r="H20" i="5"/>
  <c r="U21" i="5"/>
  <c r="T21" i="5"/>
  <c r="S21" i="5"/>
  <c r="R21" i="5"/>
  <c r="Q21" i="5"/>
  <c r="P21" i="5"/>
  <c r="O21" i="5"/>
  <c r="N21" i="5"/>
  <c r="M21" i="5"/>
  <c r="L21" i="5"/>
  <c r="K21" i="5"/>
  <c r="J21" i="5"/>
  <c r="I21" i="5"/>
  <c r="J21" i="15"/>
  <c r="K21" i="15"/>
  <c r="L21" i="15"/>
  <c r="M21" i="15"/>
  <c r="N21" i="15"/>
  <c r="O21" i="15"/>
  <c r="P21" i="15"/>
  <c r="Q21" i="15"/>
  <c r="R21" i="15"/>
  <c r="S21" i="15"/>
  <c r="T21" i="15"/>
  <c r="U21" i="15"/>
  <c r="I21" i="15"/>
  <c r="U40" i="15" l="1"/>
  <c r="U41" i="15" s="1"/>
  <c r="T40" i="15"/>
  <c r="T41" i="15" s="1"/>
  <c r="T42" i="15" s="1"/>
  <c r="S40" i="15"/>
  <c r="S41" i="15" s="1"/>
  <c r="R40" i="15"/>
  <c r="R41" i="15" s="1"/>
  <c r="Q40" i="15"/>
  <c r="Q41" i="15" s="1"/>
  <c r="P40" i="15"/>
  <c r="P41" i="15" s="1"/>
  <c r="P42" i="15" s="1"/>
  <c r="O40" i="15"/>
  <c r="O41" i="15" s="1"/>
  <c r="N40" i="15"/>
  <c r="N41" i="15" s="1"/>
  <c r="M40" i="15"/>
  <c r="M41" i="15" s="1"/>
  <c r="L40" i="15"/>
  <c r="L41" i="15" s="1"/>
  <c r="L42" i="15" s="1"/>
  <c r="K40" i="15"/>
  <c r="K41" i="15" s="1"/>
  <c r="J40" i="15"/>
  <c r="J41" i="15" s="1"/>
  <c r="I40" i="15"/>
  <c r="I41" i="15" s="1"/>
  <c r="H40" i="15"/>
  <c r="T22" i="15"/>
  <c r="S22" i="15"/>
  <c r="R22" i="15"/>
  <c r="P22" i="15"/>
  <c r="O22" i="15"/>
  <c r="N22" i="15"/>
  <c r="L22" i="15"/>
  <c r="K22" i="15"/>
  <c r="J22" i="15"/>
  <c r="H20" i="15"/>
  <c r="J40" i="5"/>
  <c r="J41" i="5" s="1"/>
  <c r="J42" i="5" s="1"/>
  <c r="K40" i="5"/>
  <c r="K41" i="5" s="1"/>
  <c r="K42" i="5" s="1"/>
  <c r="L40" i="5"/>
  <c r="L41" i="5" s="1"/>
  <c r="L42" i="5" s="1"/>
  <c r="M40" i="5"/>
  <c r="M41" i="5" s="1"/>
  <c r="M42" i="5" s="1"/>
  <c r="N40" i="5"/>
  <c r="N41" i="5" s="1"/>
  <c r="N42" i="5" s="1"/>
  <c r="O40" i="5"/>
  <c r="O41" i="5" s="1"/>
  <c r="O42" i="5" s="1"/>
  <c r="P40" i="5"/>
  <c r="P41" i="5" s="1"/>
  <c r="P42" i="5" s="1"/>
  <c r="Q40" i="5"/>
  <c r="Q41" i="5" s="1"/>
  <c r="Q42" i="5" s="1"/>
  <c r="R40" i="5"/>
  <c r="R41" i="5" s="1"/>
  <c r="R42" i="5" s="1"/>
  <c r="S40" i="5"/>
  <c r="S41" i="5" s="1"/>
  <c r="S42" i="5" s="1"/>
  <c r="T40" i="5"/>
  <c r="T41" i="5" s="1"/>
  <c r="T42" i="5" s="1"/>
  <c r="U40" i="5"/>
  <c r="U41" i="5" s="1"/>
  <c r="U42" i="5" s="1"/>
  <c r="I40" i="5"/>
  <c r="I41" i="5" s="1"/>
  <c r="I42" i="5" s="1"/>
  <c r="H40" i="5"/>
  <c r="J42" i="15" l="1"/>
  <c r="N42" i="15"/>
  <c r="R42" i="15"/>
  <c r="K42" i="15"/>
  <c r="O42" i="15"/>
  <c r="S42" i="15"/>
  <c r="I22" i="15"/>
  <c r="M22" i="15"/>
  <c r="Q22" i="15"/>
  <c r="U22" i="15"/>
  <c r="I42" i="15"/>
  <c r="M42" i="15"/>
  <c r="Q42" i="15"/>
  <c r="U42" i="15"/>
  <c r="U22" i="5"/>
  <c r="T22" i="5"/>
  <c r="S22" i="5"/>
  <c r="R22" i="5"/>
  <c r="Q22" i="5"/>
  <c r="P22" i="5"/>
  <c r="O22" i="5"/>
  <c r="N22" i="5"/>
  <c r="M22" i="5"/>
  <c r="L22" i="5"/>
  <c r="K22" i="5"/>
  <c r="J22" i="5"/>
  <c r="I22" i="5"/>
</calcChain>
</file>

<file path=xl/comments1.xml><?xml version="1.0" encoding="utf-8"?>
<comments xmlns="http://schemas.openxmlformats.org/spreadsheetml/2006/main">
  <authors>
    <author>K1</author>
    <author>K</author>
  </authors>
  <commentList>
    <comment ref="M6" authorId="0" shapeId="0">
      <text>
        <r>
          <rPr>
            <b/>
            <sz val="9"/>
            <color indexed="81"/>
            <rFont val="Tahoma"/>
            <charset val="1"/>
          </rPr>
          <t>K1:</t>
        </r>
        <r>
          <rPr>
            <sz val="9"/>
            <color indexed="81"/>
            <rFont val="Tahoma"/>
            <charset val="1"/>
          </rPr>
          <t xml:space="preserve">
jsou jen příspěvkové, není nikde Technické služby Humpolec, s.r.o.</t>
        </r>
      </text>
    </comment>
    <comment ref="N6" authorId="0" shapeId="0">
      <text>
        <r>
          <rPr>
            <b/>
            <sz val="9"/>
            <color indexed="81"/>
            <rFont val="Tahoma"/>
            <charset val="1"/>
          </rPr>
          <t>K1:</t>
        </r>
        <r>
          <rPr>
            <sz val="9"/>
            <color indexed="81"/>
            <rFont val="Tahoma"/>
            <charset val="1"/>
          </rPr>
          <t xml:space="preserve">
nejsou uvedeny ve struktuře, ale jinde</t>
        </r>
      </text>
    </comment>
    <comment ref="O6" authorId="0" shapeId="0">
      <text>
        <r>
          <rPr>
            <b/>
            <sz val="9"/>
            <color indexed="81"/>
            <rFont val="Tahoma"/>
            <charset val="1"/>
          </rPr>
          <t>K1:</t>
        </r>
        <r>
          <rPr>
            <sz val="9"/>
            <color indexed="81"/>
            <rFont val="Tahoma"/>
            <charset val="1"/>
          </rPr>
          <t xml:space="preserve">
není uvedena Správa nemovitostí města Jičína, a.s.</t>
        </r>
      </text>
    </comment>
    <comment ref="T6" authorId="0" shapeId="0">
      <text>
        <r>
          <rPr>
            <b/>
            <sz val="9"/>
            <color indexed="81"/>
            <rFont val="Tahoma"/>
            <family val="2"/>
            <charset val="238"/>
          </rPr>
          <t>K1:</t>
        </r>
        <r>
          <rPr>
            <sz val="9"/>
            <color indexed="81"/>
            <rFont val="Tahoma"/>
            <family val="2"/>
            <charset val="238"/>
          </rPr>
          <t xml:space="preserve">
chybí NÁRODNÍ DŮM Prostějov o.p.s.</t>
        </r>
      </text>
    </comment>
    <comment ref="O10" authorId="0" shapeId="0">
      <text>
        <r>
          <rPr>
            <b/>
            <sz val="9"/>
            <color indexed="81"/>
            <rFont val="Tahoma"/>
            <charset val="1"/>
          </rPr>
          <t>K1:</t>
        </r>
        <r>
          <rPr>
            <sz val="9"/>
            <color indexed="81"/>
            <rFont val="Tahoma"/>
            <charset val="1"/>
          </rPr>
          <t xml:space="preserve">
v popisu e-podatelny chybně uvádí: "Podání podle zákona č. 106/1999 Sb., o svobodném přístupu k informacím
- žádost o poskytnutí informace lze učinit elektronicky prostřednictvím elektronické podatelny opatřenou elektronickým podpisem založeným na kvalifikovaném certifikátu vydaném akreditovaným poskytovatelem certifikačních služeb."</t>
        </r>
      </text>
    </comment>
    <comment ref="G11" authorId="1" shapeId="0">
      <text>
        <r>
          <rPr>
            <b/>
            <sz val="10"/>
            <color indexed="81"/>
            <rFont val="Tahoma"/>
            <family val="2"/>
            <charset val="238"/>
          </rPr>
          <t>K:</t>
        </r>
        <r>
          <rPr>
            <sz val="10"/>
            <color indexed="81"/>
            <rFont val="Tahoma"/>
            <family val="2"/>
            <charset val="238"/>
          </rPr>
          <t xml:space="preserve">
Úplnost uvedených informací: 
Hodnotí se vypovídací schopnost zveřejněného rozpočtu. Toto hodnocení se skládá ze dvou hledisek, které musejí být obě splněny – srozumitelnost a podrobnost:
a) srozumitelnost: Musí jít o „laicky srozumitelné“ položky, nikoli o účetně abstraktní položky.
Hodnocení: Pokud položky nejsou alespoň převážně „laicky srozumitelné“ (vztažené k věcně pojmenovaným účelům, např. péče o zeleň, příspěvek na provoz školky, oprava střechy školy úklid chodníků, péče o zeleň apod.), položka se neuzná.
b) podrobnost: posoudí se podle velikosti města/ obce, zda podrobnost zveřejnění odpovídá složitosti rozpočtu. Například u malé obce může být rozpočet vyjádřen jen v několika základních položkách typu „mzdové náklady zaměstnanci OÚ“, „údržba parku“, u velkého města se základní položky mohou shluknout do „údržba zeleně“. Naopak přílišné shluknutí u většího města například do „péče o prostředí a dopravu“ by bylo nedostatečně podrobné.
Hodnocení: Pokud podrobnost podle posouzení neodpovídá velikosti obce/města a povaze rozpočtu, položka se neuzná.
Zveřejnění v textově použitelném formátu: 
Hodnocení: Nejsou-li údaje rozpočtu zveřejněny v textově použitelném formátu (nelze je okopírovat a vložit do jiného dokumentu jako tabulku, případně alespoň jako text), neuzná se. Požaduje se též splnění § 4 odst. 2 InfZ.
(vedle toho existuje i celková položka hodnotící obecně použitelný formát)
</t>
        </r>
      </text>
    </comment>
    <comment ref="I11" authorId="0" shapeId="0">
      <text>
        <r>
          <rPr>
            <b/>
            <sz val="9"/>
            <color indexed="81"/>
            <rFont val="Tahoma"/>
            <family val="2"/>
            <charset val="238"/>
          </rPr>
          <t>K1:</t>
        </r>
        <r>
          <rPr>
            <sz val="9"/>
            <color indexed="81"/>
            <rFont val="Tahoma"/>
            <family val="2"/>
            <charset val="238"/>
          </rPr>
          <t xml:space="preserve">
ve struktuře není 2018, ani info o provizoriu. Je jen v finance města jako rozklikávací --&gt; uznáno</t>
        </r>
      </text>
    </comment>
    <comment ref="J11" authorId="0" shapeId="0">
      <text>
        <r>
          <rPr>
            <b/>
            <sz val="9"/>
            <color indexed="81"/>
            <rFont val="Tahoma"/>
            <family val="2"/>
            <charset val="238"/>
          </rPr>
          <t>K1:</t>
        </r>
        <r>
          <rPr>
            <sz val="9"/>
            <color indexed="81"/>
            <rFont val="Tahoma"/>
            <family val="2"/>
            <charset val="238"/>
          </rPr>
          <t xml:space="preserve">
pouze textové pdf</t>
        </r>
      </text>
    </comment>
    <comment ref="O11" authorId="0" shapeId="0">
      <text>
        <r>
          <rPr>
            <b/>
            <sz val="9"/>
            <color indexed="81"/>
            <rFont val="Tahoma"/>
            <charset val="1"/>
          </rPr>
          <t>K1:</t>
        </r>
        <r>
          <rPr>
            <sz val="9"/>
            <color indexed="81"/>
            <rFont val="Tahoma"/>
            <charset val="1"/>
          </rPr>
          <t xml:space="preserve">
není strojově čitelný</t>
        </r>
      </text>
    </comment>
    <comment ref="Q11" authorId="0" shapeId="0">
      <text>
        <r>
          <rPr>
            <b/>
            <sz val="9"/>
            <color indexed="81"/>
            <rFont val="Tahoma"/>
            <charset val="1"/>
          </rPr>
          <t>K1:</t>
        </r>
        <r>
          <rPr>
            <sz val="9"/>
            <color indexed="81"/>
            <rFont val="Tahoma"/>
            <charset val="1"/>
          </rPr>
          <t xml:space="preserve">
není strojově čitelný</t>
        </r>
      </text>
    </comment>
    <comment ref="R11" authorId="0" shapeId="0">
      <text>
        <r>
          <rPr>
            <b/>
            <sz val="9"/>
            <color indexed="81"/>
            <rFont val="Tahoma"/>
            <charset val="1"/>
          </rPr>
          <t>K1:</t>
        </r>
        <r>
          <rPr>
            <sz val="9"/>
            <color indexed="81"/>
            <rFont val="Tahoma"/>
            <charset val="1"/>
          </rPr>
          <t xml:space="preserve">
není strojově čitelný, jen pdf</t>
        </r>
      </text>
    </comment>
    <comment ref="U11" authorId="0" shapeId="0">
      <text>
        <r>
          <rPr>
            <b/>
            <sz val="9"/>
            <color indexed="81"/>
            <rFont val="Tahoma"/>
            <family val="2"/>
            <charset val="238"/>
          </rPr>
          <t>K1:</t>
        </r>
        <r>
          <rPr>
            <sz val="9"/>
            <color indexed="81"/>
            <rFont val="Tahoma"/>
            <family val="2"/>
            <charset val="238"/>
          </rPr>
          <t xml:space="preserve">
není strojově čitelný</t>
        </r>
      </text>
    </comment>
    <comment ref="N12" authorId="0" shapeId="0">
      <text>
        <r>
          <rPr>
            <b/>
            <sz val="9"/>
            <color indexed="81"/>
            <rFont val="Tahoma"/>
            <charset val="1"/>
          </rPr>
          <t>K1:</t>
        </r>
        <r>
          <rPr>
            <sz val="9"/>
            <color indexed="81"/>
            <rFont val="Tahoma"/>
            <charset val="1"/>
          </rPr>
          <t xml:space="preserve">
neuvádí se, zda lze žádost podat písemně, elektronicky ad.</t>
        </r>
      </text>
    </comment>
    <comment ref="O12" authorId="0" shapeId="0">
      <text>
        <r>
          <rPr>
            <b/>
            <sz val="9"/>
            <color indexed="81"/>
            <rFont val="Tahoma"/>
            <charset val="1"/>
          </rPr>
          <t>K1:</t>
        </r>
        <r>
          <rPr>
            <sz val="9"/>
            <color indexed="81"/>
            <rFont val="Tahoma"/>
            <charset val="1"/>
          </rPr>
          <t xml:space="preserve">
je realizováno zveřejněným vnitřním předpisem - postačuje</t>
        </r>
      </text>
    </comment>
    <comment ref="T12" authorId="0" shapeId="0">
      <text>
        <r>
          <rPr>
            <b/>
            <sz val="9"/>
            <color indexed="81"/>
            <rFont val="Tahoma"/>
            <family val="2"/>
            <charset val="238"/>
          </rPr>
          <t>K1:</t>
        </r>
        <r>
          <rPr>
            <sz val="9"/>
            <color indexed="81"/>
            <rFont val="Tahoma"/>
            <family val="2"/>
            <charset val="238"/>
          </rPr>
          <t xml:space="preserve">
neuvádí, je jen odkaz na vyhledávání životních situací, což je nepřehledné. Nakonec se lze porklikat na Žádost o informace dle. zákona č. 106/1999 Sb.</t>
        </r>
      </text>
    </comment>
    <comment ref="N13" authorId="0" shapeId="0">
      <text>
        <r>
          <rPr>
            <b/>
            <sz val="9"/>
            <color indexed="81"/>
            <rFont val="Tahoma"/>
            <charset val="1"/>
          </rPr>
          <t>K1:</t>
        </r>
        <r>
          <rPr>
            <sz val="9"/>
            <color indexed="81"/>
            <rFont val="Tahoma"/>
            <charset val="1"/>
          </rPr>
          <t xml:space="preserve">
zveřejňují jen 4, elektronickou podatelnu nelze uznat za formulář,
http://www.jablonneno.cz/vismo/formulare1.asp?p1=311.
Ale odkaz na web MV lze uznat, protože je tam rychle dostupná struktura s dostatečným počtem formulářů</t>
        </r>
      </text>
    </comment>
    <comment ref="T13" authorId="0" shapeId="0">
      <text>
        <r>
          <rPr>
            <b/>
            <sz val="9"/>
            <color indexed="81"/>
            <rFont val="Tahoma"/>
            <family val="2"/>
            <charset val="238"/>
          </rPr>
          <t>K1:</t>
        </r>
        <r>
          <rPr>
            <sz val="9"/>
            <color indexed="81"/>
            <rFont val="Tahoma"/>
            <family val="2"/>
            <charset val="238"/>
          </rPr>
          <t xml:space="preserve">
Je zde jen odkaz na situaci Žádost o informace. Existuje sice modul Potřebuji vyřídit, kde zpravidla formuláře jsou, ale nejde o jakkoliv návodnou informaci na webu</t>
        </r>
      </text>
    </comment>
    <comment ref="U13" authorId="0" shapeId="0">
      <text>
        <r>
          <rPr>
            <b/>
            <sz val="9"/>
            <color indexed="81"/>
            <rFont val="Tahoma"/>
            <family val="2"/>
            <charset val="238"/>
          </rPr>
          <t>K1:</t>
        </r>
        <r>
          <rPr>
            <sz val="9"/>
            <color indexed="81"/>
            <rFont val="Tahoma"/>
            <family val="2"/>
            <charset val="238"/>
          </rPr>
          <t xml:space="preserve">
nejsou.</t>
        </r>
      </text>
    </comment>
    <comment ref="G14" authorId="1" shapeId="0">
      <text>
        <r>
          <rPr>
            <b/>
            <sz val="10"/>
            <color indexed="81"/>
            <rFont val="Tahoma"/>
            <family val="2"/>
            <charset val="238"/>
          </rPr>
          <t>K:</t>
        </r>
        <r>
          <rPr>
            <sz val="10"/>
            <color indexed="81"/>
            <rFont val="Tahoma"/>
            <family val="2"/>
            <charset val="238"/>
          </rPr>
          <t xml:space="preserve">
Úplnost uvedených informací:
Hodnotí se rozdílně podle kategorie obce a kategorie města:
</t>
        </r>
        <r>
          <rPr>
            <b/>
            <sz val="10"/>
            <color indexed="81"/>
            <rFont val="Tahoma"/>
            <family val="2"/>
            <charset val="238"/>
          </rPr>
          <t>Obce:</t>
        </r>
        <r>
          <rPr>
            <sz val="10"/>
            <color indexed="81"/>
            <rFont val="Tahoma"/>
            <family val="2"/>
            <charset val="238"/>
          </rPr>
          <t xml:space="preserve">
Pokud jsou popsány alespoň 3 životní situace bez odkazu (přímo na webové stránce obce)
anebo
pokud je zveřejněn odkaz, který přímo vede na dostatečné množství popsaných životních situací, vztahujících se k životu v obci (dostatečné množství a vztah k obci posoudí hodnotitel): </t>
        </r>
        <r>
          <rPr>
            <u/>
            <sz val="10"/>
            <color indexed="81"/>
            <rFont val="Tahoma"/>
            <family val="2"/>
            <charset val="238"/>
          </rPr>
          <t>uzná se</t>
        </r>
        <r>
          <rPr>
            <sz val="10"/>
            <color indexed="81"/>
            <rFont val="Tahoma"/>
            <family val="2"/>
            <charset val="238"/>
          </rPr>
          <t xml:space="preserve">
</t>
        </r>
        <r>
          <rPr>
            <b/>
            <sz val="10"/>
            <color indexed="81"/>
            <rFont val="Tahoma"/>
            <family val="2"/>
            <charset val="238"/>
          </rPr>
          <t>Města:</t>
        </r>
        <r>
          <rPr>
            <sz val="10"/>
            <color indexed="81"/>
            <rFont val="Tahoma"/>
            <family val="2"/>
            <charset val="238"/>
          </rPr>
          <t xml:space="preserve">
pokud je popsáno alespoň 10 životních situací bez odkazu (přímo na webové stránce města):
anebo
pokud je zveřejněn jen odkaz, který přímo vede na více než 20 popsaných životních situací, vztahujících se k životu ve městě
anebo
pokud je popsáno alespoň 5 životních situací bez odkazu (přímo na webové stránce města) a navíc uveden odkaz na další popsané životní situace: </t>
        </r>
        <r>
          <rPr>
            <u/>
            <sz val="10"/>
            <color indexed="81"/>
            <rFont val="Tahoma"/>
            <family val="2"/>
            <charset val="238"/>
          </rPr>
          <t>uzná se</t>
        </r>
        <r>
          <rPr>
            <sz val="10"/>
            <color indexed="81"/>
            <rFont val="Tahoma"/>
            <family val="2"/>
            <charset val="238"/>
          </rPr>
          <t xml:space="preserve">
</t>
        </r>
      </text>
    </comment>
    <comment ref="M14" authorId="0" shapeId="0">
      <text>
        <r>
          <rPr>
            <b/>
            <sz val="9"/>
            <color indexed="81"/>
            <rFont val="Tahoma"/>
            <charset val="1"/>
          </rPr>
          <t>K1:</t>
        </r>
        <r>
          <rPr>
            <sz val="9"/>
            <color indexed="81"/>
            <rFont val="Tahoma"/>
            <charset val="1"/>
          </rPr>
          <t xml:space="preserve">
všechny odkazy na stránce jsou nefunkční odkayz na portál veřejné správy.</t>
        </r>
      </text>
    </comment>
    <comment ref="T14" authorId="0" shapeId="0">
      <text>
        <r>
          <rPr>
            <b/>
            <sz val="9"/>
            <color indexed="81"/>
            <rFont val="Tahoma"/>
            <family val="2"/>
            <charset val="238"/>
          </rPr>
          <t>K1:</t>
        </r>
        <r>
          <rPr>
            <sz val="9"/>
            <color indexed="81"/>
            <rFont val="Tahoma"/>
            <family val="2"/>
            <charset val="238"/>
          </rPr>
          <t xml:space="preserve">
Je jen odkaz na HP PVS. Ve skutečnosti existuje dobrý modul Potřebuji vyřídit, ale není na něj zde odkaz.</t>
        </r>
      </text>
    </comment>
    <comment ref="U14" authorId="0" shapeId="0">
      <text>
        <r>
          <rPr>
            <b/>
            <sz val="9"/>
            <color indexed="81"/>
            <rFont val="Tahoma"/>
            <family val="2"/>
            <charset val="238"/>
          </rPr>
          <t>K1:</t>
        </r>
        <r>
          <rPr>
            <sz val="9"/>
            <color indexed="81"/>
            <rFont val="Tahoma"/>
            <family val="2"/>
            <charset val="238"/>
          </rPr>
          <t xml:space="preserve">
jen odkaz na HP PVS</t>
        </r>
      </text>
    </comment>
    <comment ref="X14" authorId="0" shapeId="0">
      <text>
        <r>
          <rPr>
            <b/>
            <sz val="9"/>
            <color indexed="81"/>
            <rFont val="Tahoma"/>
            <charset val="1"/>
          </rPr>
          <t>K1:</t>
        </r>
        <r>
          <rPr>
            <sz val="9"/>
            <color indexed="81"/>
            <rFont val="Tahoma"/>
            <charset val="1"/>
          </rPr>
          <t xml:space="preserve">
jde o odkazy na HP PVS</t>
        </r>
      </text>
    </comment>
    <comment ref="N15" authorId="0" shapeId="0">
      <text>
        <r>
          <rPr>
            <b/>
            <sz val="9"/>
            <color indexed="81"/>
            <rFont val="Tahoma"/>
            <charset val="1"/>
          </rPr>
          <t>K1:</t>
        </r>
        <r>
          <rPr>
            <sz val="9"/>
            <color indexed="81"/>
            <rFont val="Tahoma"/>
            <charset val="1"/>
          </rPr>
          <t xml:space="preserve">
jen odkazem na PVS</t>
        </r>
      </text>
    </comment>
    <comment ref="O15" authorId="0" shapeId="0">
      <text>
        <r>
          <rPr>
            <b/>
            <sz val="9"/>
            <color indexed="81"/>
            <rFont val="Tahoma"/>
            <charset val="1"/>
          </rPr>
          <t>K1:</t>
        </r>
        <r>
          <rPr>
            <sz val="9"/>
            <color indexed="81"/>
            <rFont val="Tahoma"/>
            <charset val="1"/>
          </rPr>
          <t xml:space="preserve">
svoje prakticky nezveřejňují</t>
        </r>
      </text>
    </comment>
    <comment ref="Q15" authorId="0" shapeId="0">
      <text>
        <r>
          <rPr>
            <b/>
            <sz val="9"/>
            <color indexed="81"/>
            <rFont val="Tahoma"/>
            <charset val="1"/>
          </rPr>
          <t>K1:</t>
        </r>
        <r>
          <rPr>
            <sz val="9"/>
            <color indexed="81"/>
            <rFont val="Tahoma"/>
            <charset val="1"/>
          </rPr>
          <t xml:space="preserve">
zjištěno jen 9 přímých zveřejnění, navíc ne moc praktických.</t>
        </r>
      </text>
    </comment>
    <comment ref="T15" authorId="0" shapeId="0">
      <text>
        <r>
          <rPr>
            <b/>
            <sz val="9"/>
            <color indexed="81"/>
            <rFont val="Tahoma"/>
            <family val="2"/>
            <charset val="238"/>
          </rPr>
          <t>K1:</t>
        </r>
        <r>
          <rPr>
            <sz val="9"/>
            <color indexed="81"/>
            <rFont val="Tahoma"/>
            <family val="2"/>
            <charset val="238"/>
          </rPr>
          <t xml:space="preserve">
paradoxně uznáno, protože odkazy na životní sitauce vlastně existují, ale skrytě, nepřehledně</t>
        </r>
      </text>
    </comment>
    <comment ref="G16" authorId="1"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 Když je v této položce struktury uvedena jasná informace, že obec/město žádnou vyhlášku či nařízení nemá (nevydalo ji či nemá pravomoc vydávat, jako městské části): </t>
        </r>
        <r>
          <rPr>
            <u/>
            <sz val="10"/>
            <color indexed="81"/>
            <rFont val="Tahoma"/>
            <family val="2"/>
            <charset val="238"/>
          </rPr>
          <t>uzná se</t>
        </r>
        <r>
          <rPr>
            <sz val="10"/>
            <color indexed="81"/>
            <rFont val="Tahoma"/>
            <family val="2"/>
            <charset val="238"/>
          </rPr>
          <t xml:space="preserve">
-Když není zveřejněn ani žádný předpis, ani informace o neexistenci, položka </t>
        </r>
        <r>
          <rPr>
            <u/>
            <sz val="10"/>
            <color indexed="81"/>
            <rFont val="Tahoma"/>
            <family val="2"/>
            <charset val="238"/>
          </rPr>
          <t>se neuzná.</t>
        </r>
        <r>
          <rPr>
            <sz val="10"/>
            <color indexed="81"/>
            <rFont val="Tahoma"/>
            <family val="2"/>
            <charset val="238"/>
          </rPr>
          <t xml:space="preserve">
- Když jsou předpisy zdánlivě zveřejněny (seznam, případně s odkazy), ale byť i jen jeden odkaz je nefunkční nebo i jen u jednoho předpisu nelze zobrazit obsah, položka </t>
        </r>
        <r>
          <rPr>
            <u/>
            <sz val="10"/>
            <color indexed="81"/>
            <rFont val="Tahoma"/>
            <family val="2"/>
            <charset val="238"/>
          </rPr>
          <t>se neuzná.</t>
        </r>
        <r>
          <rPr>
            <sz val="10"/>
            <color indexed="81"/>
            <rFont val="Tahoma"/>
            <family val="2"/>
            <charset val="238"/>
          </rPr>
          <t xml:space="preserve"> 
Kontroluje se při počtu nad 5 předpisů namátkově.
</t>
        </r>
        <r>
          <rPr>
            <b/>
            <sz val="10"/>
            <color indexed="81"/>
            <rFont val="Tahoma"/>
            <family val="2"/>
            <charset val="238"/>
          </rPr>
          <t xml:space="preserve">Zveřejnění v textově použitelném formátu: </t>
        </r>
        <r>
          <rPr>
            <sz val="10"/>
            <color indexed="81"/>
            <rFont val="Tahoma"/>
            <family val="2"/>
            <charset val="238"/>
          </rPr>
          <t xml:space="preserve">
Hodnocení: Není-li obsah byť i jen jednoho předpisu zveřejněn v textově použitelném formátu (např. oskenovaný jako obrázek, text nelze okopírovat a vložit do jiného dokumentu jako text), položka</t>
        </r>
        <r>
          <rPr>
            <u/>
            <sz val="10"/>
            <color indexed="81"/>
            <rFont val="Tahoma"/>
            <family val="2"/>
            <charset val="238"/>
          </rPr>
          <t xml:space="preserve"> se neuzná.</t>
        </r>
        <r>
          <rPr>
            <sz val="10"/>
            <color indexed="81"/>
            <rFont val="Tahoma"/>
            <family val="2"/>
            <charset val="238"/>
          </rPr>
          <t xml:space="preserve">
Kontroluje se namátkově.
(vedle toho existuje i celková položka hodnotící obecně použitelný formát)
</t>
        </r>
      </text>
    </comment>
    <comment ref="M16" authorId="0" shapeId="0">
      <text>
        <r>
          <rPr>
            <b/>
            <sz val="9"/>
            <color indexed="81"/>
            <rFont val="Tahoma"/>
            <charset val="1"/>
          </rPr>
          <t>K1:</t>
        </r>
        <r>
          <rPr>
            <sz val="9"/>
            <color indexed="81"/>
            <rFont val="Tahoma"/>
            <charset val="1"/>
          </rPr>
          <t xml:space="preserve">
pdf obrazové skeny bez textové vrstvy</t>
        </r>
      </text>
    </comment>
    <comment ref="N16" authorId="0" shapeId="0">
      <text>
        <r>
          <rPr>
            <b/>
            <sz val="9"/>
            <color indexed="81"/>
            <rFont val="Tahoma"/>
            <charset val="1"/>
          </rPr>
          <t>K1:</t>
        </r>
        <r>
          <rPr>
            <sz val="9"/>
            <color indexed="81"/>
            <rFont val="Tahoma"/>
            <charset val="1"/>
          </rPr>
          <t xml:space="preserve">
jen 3 z 11 zveřejněných vyhlášek (nejnovější) jsou alespoň textově čitelné.</t>
        </r>
      </text>
    </comment>
    <comment ref="O16" authorId="0" shapeId="0">
      <text>
        <r>
          <rPr>
            <b/>
            <sz val="9"/>
            <color indexed="81"/>
            <rFont val="Tahoma"/>
            <charset val="1"/>
          </rPr>
          <t>K1:</t>
        </r>
        <r>
          <rPr>
            <sz val="9"/>
            <color indexed="81"/>
            <rFont val="Tahoma"/>
            <charset val="1"/>
          </rPr>
          <t xml:space="preserve">
většina není textově čitelná</t>
        </r>
      </text>
    </comment>
    <comment ref="R16" authorId="0" shapeId="0">
      <text>
        <r>
          <rPr>
            <b/>
            <sz val="9"/>
            <color indexed="81"/>
            <rFont val="Tahoma"/>
            <family val="2"/>
            <charset val="238"/>
          </rPr>
          <t>K1:</t>
        </r>
        <r>
          <rPr>
            <sz val="9"/>
            <color indexed="81"/>
            <rFont val="Tahoma"/>
            <family val="2"/>
            <charset val="238"/>
          </rPr>
          <t xml:space="preserve">
většina je jen obrazové pdf bez textové vrstvy</t>
        </r>
      </text>
    </comment>
    <comment ref="I17" authorId="0" shapeId="0">
      <text>
        <r>
          <rPr>
            <b/>
            <sz val="9"/>
            <color indexed="81"/>
            <rFont val="Tahoma"/>
            <family val="2"/>
            <charset val="238"/>
          </rPr>
          <t>K1:</t>
        </r>
        <r>
          <rPr>
            <sz val="9"/>
            <color indexed="81"/>
            <rFont val="Tahoma"/>
            <family val="2"/>
            <charset val="238"/>
          </rPr>
          <t xml:space="preserve">
vytváří dojem úhrady za vyhledávání již od počátku</t>
        </r>
      </text>
    </comment>
    <comment ref="M17" authorId="0" shapeId="0">
      <text>
        <r>
          <rPr>
            <b/>
            <sz val="9"/>
            <color indexed="81"/>
            <rFont val="Tahoma"/>
            <charset val="1"/>
          </rPr>
          <t>K1:</t>
        </r>
        <r>
          <rPr>
            <sz val="9"/>
            <color indexed="81"/>
            <rFont val="Tahoma"/>
            <charset val="1"/>
          </rPr>
          <t xml:space="preserve">
sazebník není zveřejněný, na stránce (vyhledané vyhledávačem) http://www.mesto-humpolec.cz/vismo/osnova.asp?id_org=4932&amp;id_osnovy=26&amp;n=15-1-sazebnik-uhrad-za-poskytovani-informaci&amp;p1=43464 nic není</t>
        </r>
      </text>
    </comment>
    <comment ref="P17" authorId="0" shapeId="0">
      <text>
        <r>
          <rPr>
            <b/>
            <sz val="9"/>
            <color indexed="81"/>
            <rFont val="Tahoma"/>
            <charset val="1"/>
          </rPr>
          <t>K1:</t>
        </r>
        <r>
          <rPr>
            <sz val="9"/>
            <color indexed="81"/>
            <rFont val="Tahoma"/>
            <charset val="1"/>
          </rPr>
          <t xml:space="preserve">
vyvolává dojem úhrady již od počátku, nestanoví limit MRV</t>
        </r>
      </text>
    </comment>
    <comment ref="R17" authorId="0" shapeId="0">
      <text>
        <r>
          <rPr>
            <b/>
            <sz val="9"/>
            <color indexed="81"/>
            <rFont val="Tahoma"/>
            <family val="2"/>
            <charset val="238"/>
          </rPr>
          <t>K1:</t>
        </r>
        <r>
          <rPr>
            <sz val="9"/>
            <color indexed="81"/>
            <rFont val="Tahoma"/>
            <family val="2"/>
            <charset val="238"/>
          </rPr>
          <t xml:space="preserve">
vyvolává dojem úhrady za vyhledávání již od počátku</t>
        </r>
      </text>
    </comment>
    <comment ref="S17" authorId="0" shapeId="0">
      <text>
        <r>
          <rPr>
            <b/>
            <sz val="9"/>
            <color indexed="81"/>
            <rFont val="Tahoma"/>
            <family val="2"/>
            <charset val="238"/>
          </rPr>
          <t>K1:</t>
        </r>
        <r>
          <rPr>
            <sz val="9"/>
            <color indexed="81"/>
            <rFont val="Tahoma"/>
            <family val="2"/>
            <charset val="238"/>
          </rPr>
          <t xml:space="preserve">
vytváří dojem úhrady již od počátku</t>
        </r>
      </text>
    </comment>
    <comment ref="T17" authorId="0" shapeId="0">
      <text>
        <r>
          <rPr>
            <b/>
            <sz val="9"/>
            <color indexed="81"/>
            <rFont val="Tahoma"/>
            <family val="2"/>
            <charset val="238"/>
          </rPr>
          <t>K1:</t>
        </r>
        <r>
          <rPr>
            <sz val="9"/>
            <color indexed="81"/>
            <rFont val="Tahoma"/>
            <family val="2"/>
            <charset val="238"/>
          </rPr>
          <t xml:space="preserve">
vytváří dojem úhrady od počátku</t>
        </r>
      </text>
    </comment>
    <comment ref="U17" authorId="0" shapeId="0">
      <text>
        <r>
          <rPr>
            <b/>
            <sz val="9"/>
            <color indexed="81"/>
            <rFont val="Tahoma"/>
            <family val="2"/>
            <charset val="238"/>
          </rPr>
          <t>K1:</t>
        </r>
        <r>
          <rPr>
            <sz val="9"/>
            <color indexed="81"/>
            <rFont val="Tahoma"/>
            <family val="2"/>
            <charset val="238"/>
          </rPr>
          <t xml:space="preserve">
uvádí úhradu ihned od počátku vyhledávání: "Náklady na mimořádně rozsáhlé vyhledání informací
210,00 Kč/hodina práce jednoho úředníka
Počítá se první celá hodina práce a dále každá započatá hodina mimořádně rozsáhlého
vyhledávání informací"</t>
        </r>
      </text>
    </comment>
    <comment ref="V17" authorId="0" shapeId="0">
      <text>
        <r>
          <rPr>
            <b/>
            <sz val="9"/>
            <color indexed="81"/>
            <rFont val="Tahoma"/>
            <charset val="1"/>
          </rPr>
          <t>K1:</t>
        </r>
        <r>
          <rPr>
            <sz val="9"/>
            <color indexed="81"/>
            <rFont val="Tahoma"/>
            <charset val="1"/>
          </rPr>
          <t xml:space="preserve">
Směrnice k zajištění přístupu k informacím (SAZEBNÍK ÚHRAD): mzdové náklady – 120,- Kč za každou i započatou hodinu práce zaměstnance spojené s vyhledáním informace</t>
        </r>
      </text>
    </comment>
    <comment ref="W17" authorId="0" shapeId="0">
      <text>
        <r>
          <rPr>
            <b/>
            <sz val="9"/>
            <color indexed="81"/>
            <rFont val="Tahoma"/>
            <charset val="1"/>
          </rPr>
          <t>K1:</t>
        </r>
        <r>
          <rPr>
            <sz val="9"/>
            <color indexed="81"/>
            <rFont val="Tahoma"/>
            <charset val="1"/>
          </rPr>
          <t xml:space="preserve">
vytváří dojem úhrady od počátku</t>
        </r>
      </text>
    </comment>
    <comment ref="X17" authorId="0" shapeId="0">
      <text>
        <r>
          <rPr>
            <b/>
            <sz val="9"/>
            <color indexed="81"/>
            <rFont val="Tahoma"/>
            <charset val="1"/>
          </rPr>
          <t>K1:</t>
        </r>
        <r>
          <rPr>
            <sz val="9"/>
            <color indexed="81"/>
            <rFont val="Tahoma"/>
            <charset val="1"/>
          </rPr>
          <t xml:space="preserve">
vytváří dojem úhrady od počátku</t>
        </r>
      </text>
    </comment>
    <comment ref="G18" authorId="1" shapeId="0">
      <text>
        <r>
          <rPr>
            <sz val="10"/>
            <color indexed="81"/>
            <rFont val="Tahoma"/>
            <family val="2"/>
            <charset val="238"/>
          </rPr>
          <t>Hodnotí se zveřejnění a úplnost obsahu Výroční zprávy povinného subjektu o své činnosti v oblasti poskytování informací podle § 18 zákona. Výroční zprávy se uvádějí nejméně za dva poslední roky. Výroční zpráva za předcházející kalendářní rok se zveřejňuje do 1. března běžného roku. Uvádí se jako textová informace. Hodnotí se, zda je zveřejněna v textově použitelném formátu. 
Přítomnost informace:
Pokud není zveřejněna alespoň VZ 2016 a 2017,
položka se neuzná.
Úplnost uvedených informací:
Každá položka Výroční zprávy musí být uvedena jednoznačným způsobem, nezaměnitelným s případem, kdy je opomenuto její uvedení. Musí být tedy uvedeno například číslem (nula či počet), slovním údajem, např. „žádné“ či „nebylo podáno“, případně proškrtnutím políčka tabulky.
Hodnocení: chybí-li či není-li ve výše uvedeném smyslu jednoznačně uveden byť i jen jeden údaj Výroční zprávy, 
položka se neuzná.
Pouze u položky „f) další informace vztahující se k uplatňování tohoto zákona“ se uzná i tehdy, pokud není uvedeno nic, či dokonce ani není uvedeno označení této položky (položka chybí).
Zveřejnění v textově použitelném formátu: 
Hodnocení: Nejsou-li údaje ve Výroční zprávě zveřejněny v textově použitelném formátu (nelze je okopírovat a vložit do jiného dokumentu jako text),
položka se neuzná.
Porotce kontroluje obě výroční zprávy.</t>
        </r>
        <r>
          <rPr>
            <b/>
            <sz val="10"/>
            <color indexed="81"/>
            <rFont val="Tahoma"/>
            <family val="2"/>
            <charset val="238"/>
          </rPr>
          <t xml:space="preserve">
</t>
        </r>
        <r>
          <rPr>
            <sz val="10"/>
            <color indexed="81"/>
            <rFont val="Tahoma"/>
            <family val="2"/>
            <charset val="238"/>
          </rPr>
          <t xml:space="preserve">
</t>
        </r>
      </text>
    </comment>
    <comment ref="M18" authorId="0" shapeId="0">
      <text>
        <r>
          <rPr>
            <b/>
            <sz val="9"/>
            <color indexed="81"/>
            <rFont val="Tahoma"/>
            <charset val="1"/>
          </rPr>
          <t>K1:</t>
        </r>
        <r>
          <rPr>
            <sz val="9"/>
            <color indexed="81"/>
            <rFont val="Tahoma"/>
            <charset val="1"/>
          </rPr>
          <t xml:space="preserve">
obrazové pdf bez textové vrstvy</t>
        </r>
      </text>
    </comment>
    <comment ref="U19" authorId="0" shapeId="0">
      <text>
        <r>
          <rPr>
            <b/>
            <sz val="9"/>
            <color indexed="81"/>
            <rFont val="Tahoma"/>
            <family val="2"/>
            <charset val="238"/>
          </rPr>
          <t>K1:</t>
        </r>
        <r>
          <rPr>
            <sz val="9"/>
            <color indexed="81"/>
            <rFont val="Tahoma"/>
            <family val="2"/>
            <charset val="238"/>
          </rPr>
          <t xml:space="preserve">
nenalezeno</t>
        </r>
      </text>
    </comment>
    <comment ref="N26" authorId="0" shapeId="0">
      <text>
        <r>
          <rPr>
            <b/>
            <sz val="9"/>
            <color indexed="81"/>
            <rFont val="Tahoma"/>
            <charset val="1"/>
          </rPr>
          <t>K1:</t>
        </r>
        <r>
          <rPr>
            <sz val="9"/>
            <color indexed="81"/>
            <rFont val="Tahoma"/>
            <charset val="1"/>
          </rPr>
          <t xml:space="preserve">
není uveden žádný z parametrů</t>
        </r>
      </text>
    </comment>
    <comment ref="J30" authorId="0" shapeId="0">
      <text>
        <r>
          <rPr>
            <b/>
            <sz val="9"/>
            <color indexed="81"/>
            <rFont val="Tahoma"/>
            <family val="2"/>
            <charset val="238"/>
          </rPr>
          <t>K1:</t>
        </r>
        <r>
          <rPr>
            <sz val="9"/>
            <color indexed="81"/>
            <rFont val="Tahoma"/>
            <family val="2"/>
            <charset val="238"/>
          </rPr>
          <t xml:space="preserve">
na hraně, povodňovýplán nemá funkční odkaz, rozpočtový výhled není již strategický...</t>
        </r>
      </text>
    </comment>
    <comment ref="M30" authorId="0" shapeId="0">
      <text>
        <r>
          <rPr>
            <b/>
            <sz val="9"/>
            <color indexed="81"/>
            <rFont val="Tahoma"/>
            <charset val="1"/>
          </rPr>
          <t>K1:</t>
        </r>
        <r>
          <rPr>
            <sz val="9"/>
            <color indexed="81"/>
            <rFont val="Tahoma"/>
            <charset val="1"/>
          </rPr>
          <t xml:space="preserve">
nejde o přehled hlavních dokumentů, ale o sestavu aktualit a vyhlášek</t>
        </r>
      </text>
    </comment>
    <comment ref="N30" authorId="0" shapeId="0">
      <text>
        <r>
          <rPr>
            <b/>
            <sz val="9"/>
            <color indexed="81"/>
            <rFont val="Tahoma"/>
            <charset val="1"/>
          </rPr>
          <t>K1:</t>
        </r>
        <r>
          <rPr>
            <sz val="9"/>
            <color indexed="81"/>
            <rFont val="Tahoma"/>
            <charset val="1"/>
          </rPr>
          <t xml:space="preserve">
jde o PŘEHLED SLOŽEK DOKUMENTŮ</t>
        </r>
      </text>
    </comment>
    <comment ref="Q30" authorId="0" shapeId="0">
      <text>
        <r>
          <rPr>
            <b/>
            <sz val="9"/>
            <color indexed="81"/>
            <rFont val="Tahoma"/>
            <charset val="1"/>
          </rPr>
          <t>K1:</t>
        </r>
        <r>
          <rPr>
            <sz val="9"/>
            <color indexed="81"/>
            <rFont val="Tahoma"/>
            <charset val="1"/>
          </rPr>
          <t xml:space="preserve">
nejde o hlavní dokuemnty, obsahuje jen Nařízení města
Obecně závazné vyhlášky
Opatření obecné povahy
Veřejnoprávní smlouvy </t>
        </r>
      </text>
    </comment>
    <comment ref="V30" authorId="0" shapeId="0">
      <text>
        <r>
          <rPr>
            <b/>
            <sz val="9"/>
            <color indexed="81"/>
            <rFont val="Tahoma"/>
            <charset val="1"/>
          </rPr>
          <t>K1:</t>
        </r>
        <r>
          <rPr>
            <sz val="9"/>
            <color indexed="81"/>
            <rFont val="Tahoma"/>
            <charset val="1"/>
          </rPr>
          <t xml:space="preserve">
jde o PŘEHLED SLOŽEK DOKUMENTŮ, byť jinde mají územní plánování a plán odpadového hospodářství</t>
        </r>
      </text>
    </comment>
    <comment ref="M32" authorId="0" shapeId="0">
      <text>
        <r>
          <rPr>
            <b/>
            <sz val="9"/>
            <color indexed="81"/>
            <rFont val="Tahoma"/>
            <charset val="1"/>
          </rPr>
          <t>K1:</t>
        </r>
        <r>
          <rPr>
            <sz val="9"/>
            <color indexed="81"/>
            <rFont val="Tahoma"/>
            <charset val="1"/>
          </rPr>
          <t xml:space="preserve">
nenalezeny, dle VZ značné množství</t>
        </r>
      </text>
    </comment>
    <comment ref="N32" authorId="0" shapeId="0">
      <text>
        <r>
          <rPr>
            <b/>
            <sz val="9"/>
            <color indexed="81"/>
            <rFont val="Tahoma"/>
            <charset val="1"/>
          </rPr>
          <t>K1:</t>
        </r>
        <r>
          <rPr>
            <sz val="9"/>
            <color indexed="81"/>
            <rFont val="Tahoma"/>
            <charset val="1"/>
          </rPr>
          <t xml:space="preserve">
nenalzeney, ani vyhledáváním</t>
        </r>
      </text>
    </comment>
    <comment ref="I33" authorId="0" shapeId="0">
      <text>
        <r>
          <rPr>
            <b/>
            <sz val="9"/>
            <color indexed="81"/>
            <rFont val="Tahoma"/>
            <family val="2"/>
            <charset val="238"/>
          </rPr>
          <t>K1:</t>
        </r>
        <r>
          <rPr>
            <sz val="9"/>
            <color indexed="81"/>
            <rFont val="Tahoma"/>
            <family val="2"/>
            <charset val="238"/>
          </rPr>
          <t xml:space="preserve">
jen místo a jen písemně</t>
        </r>
      </text>
    </comment>
    <comment ref="J33" authorId="0" shapeId="0">
      <text>
        <r>
          <rPr>
            <b/>
            <sz val="9"/>
            <color indexed="81"/>
            <rFont val="Tahoma"/>
            <family val="2"/>
            <charset val="238"/>
          </rPr>
          <t>K1:</t>
        </r>
        <r>
          <rPr>
            <sz val="9"/>
            <color indexed="81"/>
            <rFont val="Tahoma"/>
            <family val="2"/>
            <charset val="238"/>
          </rPr>
          <t xml:space="preserve">
jsou jen podání dle SpŘ, chybí např. petice,připomínky k ÚP...</t>
        </r>
      </text>
    </comment>
    <comment ref="K33" authorId="0" shapeId="0">
      <text>
        <r>
          <rPr>
            <b/>
            <sz val="9"/>
            <color indexed="81"/>
            <rFont val="Tahoma"/>
            <family val="2"/>
            <charset val="238"/>
          </rPr>
          <t>K1:</t>
        </r>
        <r>
          <rPr>
            <sz val="9"/>
            <color indexed="81"/>
            <rFont val="Tahoma"/>
            <family val="2"/>
            <charset val="238"/>
          </rPr>
          <t xml:space="preserve">
mají chybně jen pro InfZ, ale naštěstí tam mají i odkaz na petice a stížnosti, lze uznat</t>
        </r>
      </text>
    </comment>
    <comment ref="M33" authorId="0" shapeId="0">
      <text>
        <r>
          <rPr>
            <b/>
            <sz val="9"/>
            <color indexed="81"/>
            <rFont val="Tahoma"/>
            <charset val="1"/>
          </rPr>
          <t>K1:</t>
        </r>
        <r>
          <rPr>
            <sz val="9"/>
            <color indexed="81"/>
            <rFont val="Tahoma"/>
            <charset val="1"/>
          </rPr>
          <t xml:space="preserve">
jde jen o elektronickou a fyzickou podatelnu</t>
        </r>
      </text>
    </comment>
    <comment ref="N33" authorId="0" shapeId="0">
      <text>
        <r>
          <rPr>
            <b/>
            <sz val="9"/>
            <color indexed="81"/>
            <rFont val="Tahoma"/>
            <charset val="1"/>
          </rPr>
          <t>K1:</t>
        </r>
        <r>
          <rPr>
            <sz val="9"/>
            <color indexed="81"/>
            <rFont val="Tahoma"/>
            <charset val="1"/>
          </rPr>
          <t xml:space="preserve">
nezmiňuje petice, jiná podání k orgánům, </t>
        </r>
      </text>
    </comment>
    <comment ref="O33" authorId="0" shapeId="0">
      <text>
        <r>
          <rPr>
            <b/>
            <sz val="9"/>
            <color indexed="81"/>
            <rFont val="Tahoma"/>
            <charset val="1"/>
          </rPr>
          <t>K1:</t>
        </r>
        <r>
          <rPr>
            <sz val="9"/>
            <color indexed="81"/>
            <rFont val="Tahoma"/>
            <charset val="1"/>
          </rPr>
          <t xml:space="preserve">
obsahuje jen místo a technickoupodobu, dále odkaz na FORMULÁŘE</t>
        </r>
      </text>
    </comment>
    <comment ref="Q33" authorId="0" shapeId="0">
      <text>
        <r>
          <rPr>
            <b/>
            <sz val="9"/>
            <color indexed="81"/>
            <rFont val="Tahoma"/>
            <charset val="1"/>
          </rPr>
          <t>K1:</t>
        </r>
        <r>
          <rPr>
            <sz val="9"/>
            <color indexed="81"/>
            <rFont val="Tahoma"/>
            <charset val="1"/>
          </rPr>
          <t xml:space="preserve">
uvádí jen žádosti o informace, ostatní typy podání ignoruje</t>
        </r>
      </text>
    </comment>
    <comment ref="R33" authorId="0" shapeId="0">
      <text>
        <r>
          <rPr>
            <b/>
            <sz val="9"/>
            <color indexed="81"/>
            <rFont val="Tahoma"/>
            <family val="2"/>
            <charset val="238"/>
          </rPr>
          <t>K1:</t>
        </r>
        <r>
          <rPr>
            <sz val="9"/>
            <color indexed="81"/>
            <rFont val="Tahoma"/>
            <family val="2"/>
            <charset val="238"/>
          </rPr>
          <t xml:space="preserve">
uvádí jen žádost dle InfZ</t>
        </r>
      </text>
    </comment>
    <comment ref="T33" authorId="0" shapeId="0">
      <text>
        <r>
          <rPr>
            <b/>
            <sz val="9"/>
            <color indexed="81"/>
            <rFont val="Tahoma"/>
            <family val="2"/>
            <charset val="238"/>
          </rPr>
          <t>K1:</t>
        </r>
        <r>
          <rPr>
            <sz val="9"/>
            <color indexed="81"/>
            <rFont val="Tahoma"/>
            <family val="2"/>
            <charset val="238"/>
          </rPr>
          <t xml:space="preserve">
nepopisuje jednotlivé typy podání atd.</t>
        </r>
      </text>
    </comment>
    <comment ref="U33" authorId="0" shapeId="0">
      <text>
        <r>
          <rPr>
            <b/>
            <sz val="9"/>
            <color indexed="81"/>
            <rFont val="Tahoma"/>
            <family val="2"/>
            <charset val="238"/>
          </rPr>
          <t>K1:</t>
        </r>
        <r>
          <rPr>
            <sz val="9"/>
            <color indexed="81"/>
            <rFont val="Tahoma"/>
            <family val="2"/>
            <charset val="238"/>
          </rPr>
          <t xml:space="preserve">
neuvádí typy podání, např. petice, stížnosti apod.</t>
        </r>
      </text>
    </comment>
    <comment ref="V33" authorId="0" shapeId="0">
      <text>
        <r>
          <rPr>
            <b/>
            <sz val="9"/>
            <color indexed="81"/>
            <rFont val="Tahoma"/>
            <charset val="1"/>
          </rPr>
          <t>K1:</t>
        </r>
        <r>
          <rPr>
            <sz val="9"/>
            <color indexed="81"/>
            <rFont val="Tahoma"/>
            <charset val="1"/>
          </rPr>
          <t xml:space="preserve">
neuvádí žádné typové podání a postupy</t>
        </r>
      </text>
    </comment>
    <comment ref="X33" authorId="0" shapeId="0">
      <text>
        <r>
          <rPr>
            <b/>
            <sz val="9"/>
            <color indexed="81"/>
            <rFont val="Tahoma"/>
            <charset val="1"/>
          </rPr>
          <t>K1:</t>
        </r>
        <r>
          <rPr>
            <sz val="9"/>
            <color indexed="81"/>
            <rFont val="Tahoma"/>
            <charset val="1"/>
          </rPr>
          <t xml:space="preserve">
uvádí jen InfZ</t>
        </r>
      </text>
    </comment>
    <comment ref="I34" authorId="0" shapeId="0">
      <text>
        <r>
          <rPr>
            <b/>
            <sz val="9"/>
            <color indexed="81"/>
            <rFont val="Tahoma"/>
            <family val="2"/>
            <charset val="238"/>
          </rPr>
          <t>K1:</t>
        </r>
        <r>
          <rPr>
            <sz val="9"/>
            <color indexed="81"/>
            <rFont val="Tahoma"/>
            <family val="2"/>
            <charset val="238"/>
          </rPr>
          <t xml:space="preserve">
hrubě neaktuáůlní, např. starý správní řád. Neuvádí různé druhy, neumožňuje obyčejný e-amil, kde je to možné - např. stížnost dle InfZ</t>
        </r>
      </text>
    </comment>
    <comment ref="L34" authorId="0" shapeId="0">
      <text>
        <r>
          <rPr>
            <b/>
            <sz val="9"/>
            <color indexed="81"/>
            <rFont val="Tahoma"/>
            <charset val="1"/>
          </rPr>
          <t>K1:</t>
        </r>
        <r>
          <rPr>
            <sz val="9"/>
            <color indexed="81"/>
            <rFont val="Tahoma"/>
            <charset val="1"/>
          </rPr>
          <t xml:space="preserve">
odkazuje na již neplatné předpisy, konkrétně zákon č. 71/1967 Sb., o správním řízení (správní řád), zákon (např. zák. č. 200/1990 Sb., o přestupcích,
dle bodu Metodiky Obecné požadavky na hodnocení položek povinných informací --&gt; nelze uznat</t>
        </r>
      </text>
    </comment>
    <comment ref="M34" authorId="0" shapeId="0">
      <text>
        <r>
          <rPr>
            <b/>
            <sz val="9"/>
            <color indexed="81"/>
            <rFont val="Tahoma"/>
            <charset val="1"/>
          </rPr>
          <t>K1:</t>
        </r>
        <r>
          <rPr>
            <sz val="9"/>
            <color indexed="81"/>
            <rFont val="Tahoma"/>
            <charset val="1"/>
          </rPr>
          <t xml:space="preserve">
ve struktuře ani na adrese http://www.mesto-humpolec.cz/vismo/osnova.asp?id_org=4932&amp;id_osnovy=22&amp;n=11-opravne-prostredky&amp;p1=43464 nic není</t>
        </r>
      </text>
    </comment>
    <comment ref="N34" authorId="0" shapeId="0">
      <text>
        <r>
          <rPr>
            <b/>
            <sz val="9"/>
            <color indexed="81"/>
            <rFont val="Tahoma"/>
            <charset val="1"/>
          </rPr>
          <t>K1:</t>
        </r>
        <r>
          <rPr>
            <sz val="9"/>
            <color indexed="81"/>
            <rFont val="Tahoma"/>
            <charset val="1"/>
          </rPr>
          <t xml:space="preserve">
uvádí jen SpŘ, navíc dkazy na neplatné předpisy: 71/1967 Sb., o správním řízení (správní řád),  (např. zák. č. 200/1990 Sb., o přestupcích,</t>
        </r>
      </text>
    </comment>
    <comment ref="Q34" authorId="0" shapeId="0">
      <text>
        <r>
          <rPr>
            <b/>
            <sz val="9"/>
            <color indexed="81"/>
            <rFont val="Tahoma"/>
            <charset val="1"/>
          </rPr>
          <t>K1:</t>
        </r>
        <r>
          <rPr>
            <sz val="9"/>
            <color indexed="81"/>
            <rFont val="Tahoma"/>
            <charset val="1"/>
          </rPr>
          <t xml:space="preserve">
celkem dobře a větvitě popsáno, odkaz na neplatný přestupkový zákon --&gt; uznáno</t>
        </r>
      </text>
    </comment>
    <comment ref="T34" authorId="0" shapeId="0">
      <text>
        <r>
          <rPr>
            <b/>
            <sz val="9"/>
            <color indexed="81"/>
            <rFont val="Tahoma"/>
            <family val="2"/>
            <charset val="238"/>
          </rPr>
          <t>K1:</t>
        </r>
        <r>
          <rPr>
            <sz val="9"/>
            <color indexed="81"/>
            <rFont val="Tahoma"/>
            <family val="2"/>
            <charset val="238"/>
          </rPr>
          <t xml:space="preserve">
vede na Potebuji vyřídit - žádost o informace. Ani další sitauce zpravidla neobsahují oipravné prostředky</t>
        </r>
      </text>
    </comment>
    <comment ref="U34" authorId="0" shapeId="0">
      <text>
        <r>
          <rPr>
            <b/>
            <sz val="9"/>
            <color indexed="81"/>
            <rFont val="Tahoma"/>
            <family val="2"/>
            <charset val="238"/>
          </rPr>
          <t>K1:</t>
        </r>
        <r>
          <rPr>
            <sz val="9"/>
            <color indexed="81"/>
            <rFont val="Tahoma"/>
            <family val="2"/>
            <charset val="238"/>
          </rPr>
          <t xml:space="preserve">
uvádí jen k InfZ</t>
        </r>
      </text>
    </comment>
    <comment ref="W34" authorId="0" shapeId="0">
      <text>
        <r>
          <rPr>
            <b/>
            <sz val="9"/>
            <color indexed="81"/>
            <rFont val="Tahoma"/>
            <charset val="1"/>
          </rPr>
          <t>K1:</t>
        </r>
        <r>
          <rPr>
            <sz val="9"/>
            <color indexed="81"/>
            <rFont val="Tahoma"/>
            <charset val="1"/>
          </rPr>
          <t xml:space="preserve">
uvádí je k InfZ, navíc nesprávně odkazuje na č. 71/1967 Sb., o správním řízení </t>
        </r>
      </text>
    </comment>
    <comment ref="G35" authorId="1"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 Když je v této položce struktury uvedena jasná informace, že obec/město žádnou vyhlášku či nařízení nemá (nevydalo ji či nemá pravomoc vydávat, jako městské části): </t>
        </r>
        <r>
          <rPr>
            <u/>
            <sz val="10"/>
            <color indexed="81"/>
            <rFont val="Tahoma"/>
            <family val="2"/>
            <charset val="238"/>
          </rPr>
          <t>uzná se</t>
        </r>
        <r>
          <rPr>
            <sz val="10"/>
            <color indexed="81"/>
            <rFont val="Tahoma"/>
            <family val="2"/>
            <charset val="238"/>
          </rPr>
          <t xml:space="preserve">
-Když není zveřejněn ani žádný předpis, ani informace o neexistenci, položka </t>
        </r>
        <r>
          <rPr>
            <u/>
            <sz val="10"/>
            <color indexed="81"/>
            <rFont val="Tahoma"/>
            <family val="2"/>
            <charset val="238"/>
          </rPr>
          <t>se neuzná.</t>
        </r>
        <r>
          <rPr>
            <sz val="10"/>
            <color indexed="81"/>
            <rFont val="Tahoma"/>
            <family val="2"/>
            <charset val="238"/>
          </rPr>
          <t xml:space="preserve">
- Když jsou předpisy zdánlivě zveřejněny (seznam, případně s odkazy), ale byť i jen jeden odkaz je nefunkční nebo i jen u jednoho předpisu nelze zobrazit obsah, položka </t>
        </r>
        <r>
          <rPr>
            <u/>
            <sz val="10"/>
            <color indexed="81"/>
            <rFont val="Tahoma"/>
            <family val="2"/>
            <charset val="238"/>
          </rPr>
          <t>se neuzná.</t>
        </r>
        <r>
          <rPr>
            <sz val="10"/>
            <color indexed="81"/>
            <rFont val="Tahoma"/>
            <family val="2"/>
            <charset val="238"/>
          </rPr>
          <t xml:space="preserve"> 
Kontroluje se při počtu nad 5 předpisů namátkově.
</t>
        </r>
        <r>
          <rPr>
            <b/>
            <sz val="10"/>
            <color indexed="81"/>
            <rFont val="Tahoma"/>
            <family val="2"/>
            <charset val="238"/>
          </rPr>
          <t xml:space="preserve">Zveřejnění v textově použitelném formátu: </t>
        </r>
        <r>
          <rPr>
            <sz val="10"/>
            <color indexed="81"/>
            <rFont val="Tahoma"/>
            <family val="2"/>
            <charset val="238"/>
          </rPr>
          <t xml:space="preserve">
Hodnocení: Není-li obsah byť i jen jednoho předpisu zveřejněn v textově použitelném formátu (např. oskenovaný jako obrázek, text nelze okopírovat a vložit do jiného dokumentu jako text), položka</t>
        </r>
        <r>
          <rPr>
            <u/>
            <sz val="10"/>
            <color indexed="81"/>
            <rFont val="Tahoma"/>
            <family val="2"/>
            <charset val="238"/>
          </rPr>
          <t xml:space="preserve"> se neuzná.</t>
        </r>
        <r>
          <rPr>
            <sz val="10"/>
            <color indexed="81"/>
            <rFont val="Tahoma"/>
            <family val="2"/>
            <charset val="238"/>
          </rPr>
          <t xml:space="preserve">
Kontroluje se namátkově.
(vedle toho existuje i celková položka hodnotící obecně použitelný formát)
</t>
        </r>
      </text>
    </comment>
    <comment ref="I35" authorId="0" shapeId="0">
      <text>
        <r>
          <rPr>
            <b/>
            <sz val="9"/>
            <color indexed="81"/>
            <rFont val="Tahoma"/>
            <family val="2"/>
            <charset val="238"/>
          </rPr>
          <t>K1:</t>
        </r>
        <r>
          <rPr>
            <sz val="9"/>
            <color indexed="81"/>
            <rFont val="Tahoma"/>
            <family val="2"/>
            <charset val="238"/>
          </rPr>
          <t xml:space="preserve">
např.chybně: zákon č. 200/1990 Sb., o přestupcích, ve znění pozdějších předpisů</t>
        </r>
      </text>
    </comment>
    <comment ref="J35" authorId="0" shapeId="0">
      <text>
        <r>
          <rPr>
            <b/>
            <sz val="9"/>
            <color indexed="81"/>
            <rFont val="Tahoma"/>
            <family val="2"/>
            <charset val="238"/>
          </rPr>
          <t>K1:</t>
        </r>
        <r>
          <rPr>
            <sz val="9"/>
            <color indexed="81"/>
            <rFont val="Tahoma"/>
            <family val="2"/>
            <charset val="238"/>
          </rPr>
          <t xml:space="preserve">
např. zák. č. 200/1990 Sb., o přestupcích</t>
        </r>
      </text>
    </comment>
    <comment ref="L35" authorId="0" shapeId="0">
      <text>
        <r>
          <rPr>
            <b/>
            <sz val="9"/>
            <color indexed="81"/>
            <rFont val="Tahoma"/>
            <charset val="1"/>
          </rPr>
          <t>K1:</t>
        </r>
        <r>
          <rPr>
            <sz val="9"/>
            <color indexed="81"/>
            <rFont val="Tahoma"/>
            <charset val="1"/>
          </rPr>
          <t xml:space="preserve">
Zákon č. 200/1990 Sb. , s úč. 1.7.1990, částka 35
Zákon o přestupcích, </t>
        </r>
      </text>
    </comment>
    <comment ref="O35" authorId="0" shapeId="0">
      <text>
        <r>
          <rPr>
            <b/>
            <sz val="9"/>
            <color indexed="81"/>
            <rFont val="Tahoma"/>
            <charset val="1"/>
          </rPr>
          <t>K1:</t>
        </r>
        <r>
          <rPr>
            <sz val="9"/>
            <color indexed="81"/>
            <rFont val="Tahoma"/>
            <charset val="1"/>
          </rPr>
          <t xml:space="preserve">
zák. č. 200/1990 Sb., o přestupcích, ve znění pozd. Předpisů,
zák. č. 137/2006 Sb., o  veřejných zakázkách,
</t>
        </r>
      </text>
    </comment>
    <comment ref="S35" authorId="0" shapeId="0">
      <text>
        <r>
          <rPr>
            <b/>
            <sz val="9"/>
            <color indexed="81"/>
            <rFont val="Tahoma"/>
            <family val="2"/>
            <charset val="238"/>
          </rPr>
          <t>K1:</t>
        </r>
        <r>
          <rPr>
            <sz val="9"/>
            <color indexed="81"/>
            <rFont val="Tahoma"/>
            <family val="2"/>
            <charset val="238"/>
          </rPr>
          <t xml:space="preserve">
neaktuální, např. Zákon č. 137/2006 Sb., o veřejných zakázkách, ve znění pozdějších předpisů, Zákon ČNR č. 200/1990 Sb., o přestupcích</t>
        </r>
      </text>
    </comment>
    <comment ref="T35" authorId="0" shapeId="0">
      <text>
        <r>
          <rPr>
            <b/>
            <sz val="9"/>
            <color indexed="81"/>
            <rFont val="Tahoma"/>
            <family val="2"/>
            <charset val="238"/>
          </rPr>
          <t>K1:</t>
        </r>
        <r>
          <rPr>
            <sz val="9"/>
            <color indexed="81"/>
            <rFont val="Tahoma"/>
            <family val="2"/>
            <charset val="238"/>
          </rPr>
          <t xml:space="preserve">
neaktuální, Zákon č. 200/1990 Sb., o přestupcích, Zákon č. 40/2004 Sb., o veřejných zakázkách</t>
        </r>
      </text>
    </comment>
    <comment ref="U35" authorId="0" shapeId="0">
      <text>
        <r>
          <rPr>
            <b/>
            <sz val="9"/>
            <color indexed="81"/>
            <rFont val="Tahoma"/>
            <family val="2"/>
            <charset val="238"/>
          </rPr>
          <t>K1:</t>
        </r>
        <r>
          <rPr>
            <sz val="9"/>
            <color indexed="81"/>
            <rFont val="Tahoma"/>
            <family val="2"/>
            <charset val="238"/>
          </rPr>
          <t xml:space="preserve">
neaktuální, zákon č. 200/1990 Sb., o přestupcích, zákon č. 137/2006 Sb., o veřejných zakázkách</t>
        </r>
      </text>
    </comment>
    <comment ref="V35" authorId="0" shapeId="0">
      <text>
        <r>
          <rPr>
            <b/>
            <sz val="9"/>
            <color indexed="81"/>
            <rFont val="Tahoma"/>
            <charset val="1"/>
          </rPr>
          <t>K1:</t>
        </r>
        <r>
          <rPr>
            <sz val="9"/>
            <color indexed="81"/>
            <rFont val="Tahoma"/>
            <charset val="1"/>
          </rPr>
          <t xml:space="preserve">
neaktuální, např. zákon č. 40/1964 Sb. občanský zákoník, zákon č. 72/1994 Sb.o vlastnictví bytů, zákon č. 200/1990 Sb. o přestupcích </t>
        </r>
      </text>
    </comment>
    <comment ref="X35" authorId="0" shapeId="0">
      <text>
        <r>
          <rPr>
            <b/>
            <sz val="9"/>
            <color indexed="81"/>
            <rFont val="Tahoma"/>
            <charset val="1"/>
          </rPr>
          <t>K1:</t>
        </r>
        <r>
          <rPr>
            <sz val="9"/>
            <color indexed="81"/>
            <rFont val="Tahoma"/>
            <charset val="1"/>
          </rPr>
          <t xml:space="preserve">
neaktuální, zák. č. 200/1990 Sb., o přestupcích, ale protože jde o přesný seznam s porkliky a toto je jediná chyba, uznáno</t>
        </r>
      </text>
    </comment>
    <comment ref="O36" authorId="0" shapeId="0">
      <text>
        <r>
          <rPr>
            <b/>
            <sz val="9"/>
            <color indexed="81"/>
            <rFont val="Tahoma"/>
            <charset val="1"/>
          </rPr>
          <t>K1:</t>
        </r>
        <r>
          <rPr>
            <sz val="9"/>
            <color indexed="81"/>
            <rFont val="Tahoma"/>
            <charset val="1"/>
          </rPr>
          <t xml:space="preserve">
je uvedeno ve VZ že nic</t>
        </r>
      </text>
    </comment>
    <comment ref="J38" authorId="0" shapeId="0">
      <text>
        <r>
          <rPr>
            <b/>
            <sz val="9"/>
            <color indexed="81"/>
            <rFont val="Tahoma"/>
            <family val="2"/>
            <charset val="238"/>
          </rPr>
          <t>K1:</t>
        </r>
        <r>
          <rPr>
            <sz val="9"/>
            <color indexed="81"/>
            <rFont val="Tahoma"/>
            <family val="2"/>
            <charset val="238"/>
          </rPr>
          <t xml:space="preserve">
není uvedeno např. HONEBNÍ SPOLEČENSTVO BOJKOVICE</t>
        </r>
      </text>
    </comment>
    <comment ref="M38" authorId="0" shapeId="0">
      <text>
        <r>
          <rPr>
            <b/>
            <sz val="9"/>
            <color indexed="81"/>
            <rFont val="Tahoma"/>
            <charset val="1"/>
          </rPr>
          <t>K1:</t>
        </r>
        <r>
          <rPr>
            <sz val="9"/>
            <color indexed="81"/>
            <rFont val="Tahoma"/>
            <charset val="1"/>
          </rPr>
          <t xml:space="preserve">
nejsou honební společenstva, např. Honební společenství Petrovice</t>
        </r>
      </text>
    </comment>
    <comment ref="T38" authorId="0" shapeId="0">
      <text>
        <r>
          <rPr>
            <b/>
            <sz val="9"/>
            <color indexed="81"/>
            <rFont val="Tahoma"/>
            <family val="2"/>
            <charset val="238"/>
          </rPr>
          <t>K1:</t>
        </r>
        <r>
          <rPr>
            <sz val="9"/>
            <color indexed="81"/>
            <rFont val="Tahoma"/>
            <family val="2"/>
            <charset val="238"/>
          </rPr>
          <t xml:space="preserve">
neuvedeno</t>
        </r>
      </text>
    </comment>
    <comment ref="G39" authorId="1" shapeId="0">
      <text>
        <r>
          <rPr>
            <b/>
            <sz val="10"/>
            <color indexed="81"/>
            <rFont val="Tahoma"/>
            <family val="2"/>
            <charset val="238"/>
          </rPr>
          <t>K:</t>
        </r>
        <r>
          <rPr>
            <sz val="10"/>
            <color indexed="81"/>
            <rFont val="Tahoma"/>
            <family val="2"/>
            <charset val="238"/>
          </rPr>
          <t xml:space="preserve">
Neposuzují se případy, kdy lze mít za to, že dokument obdržel povinný subjekt pouze v papírové podobě a skenoval jej, aniž by provedl převedení do textové podoby (OCR). To se bude týkat zejména zveřejněných písemností, které úřad obdržel od občanů (např. žádost o informace). Pokud je však zřejmé, že podání úřad obdržel elektronicky (např. je zveřejněna e-mailová žádost žadatele o informace), je povinností zveřejnit je v textově použitelné formě.
Tolerovat lze též případ, kdy pro zveřejnění je nezbytná výsledná forma dokumentu, např. vybavená podpisem a razítkem. Tolerovat lze též případ, kdy v řadě dokumentů stejného typu je pouze zcela výjimečně některý v netextovém formátu (např. mezi rozpočty za 5 let je jen jeden obrazový).
</t>
        </r>
      </text>
    </comment>
    <comment ref="J39" authorId="0" shapeId="0">
      <text>
        <r>
          <rPr>
            <b/>
            <sz val="9"/>
            <color indexed="81"/>
            <rFont val="Tahoma"/>
            <family val="2"/>
            <charset val="238"/>
          </rPr>
          <t>K1:</t>
        </r>
        <r>
          <rPr>
            <sz val="9"/>
            <color indexed="81"/>
            <rFont val="Tahoma"/>
            <family val="2"/>
            <charset val="238"/>
          </rPr>
          <t xml:space="preserve">
výjimečně některé vyhlášky v nečitelníém pdf, např. http://www.bojkovice.cz/assets/File.ashx?id_org=697&amp;id_dokumenty=260480,
uznáno
</t>
        </r>
      </text>
    </comment>
    <comment ref="M39" authorId="0" shapeId="0">
      <text>
        <r>
          <rPr>
            <b/>
            <sz val="9"/>
            <color indexed="81"/>
            <rFont val="Tahoma"/>
            <charset val="1"/>
          </rPr>
          <t>K1:</t>
        </r>
        <r>
          <rPr>
            <sz val="9"/>
            <color indexed="81"/>
            <rFont val="Tahoma"/>
            <charset val="1"/>
          </rPr>
          <t xml:space="preserve">
výroční zprávy, vyhlášky</t>
        </r>
      </text>
    </comment>
    <comment ref="N39" authorId="0" shapeId="0">
      <text>
        <r>
          <rPr>
            <b/>
            <sz val="9"/>
            <color indexed="81"/>
            <rFont val="Tahoma"/>
            <charset val="1"/>
          </rPr>
          <t>K1:</t>
        </r>
        <r>
          <rPr>
            <sz val="9"/>
            <color indexed="81"/>
            <rFont val="Tahoma"/>
            <charset val="1"/>
          </rPr>
          <t xml:space="preserve">
vyhlášky převážně nečitelné</t>
        </r>
      </text>
    </comment>
    <comment ref="O39" authorId="0" shapeId="0">
      <text>
        <r>
          <rPr>
            <b/>
            <sz val="9"/>
            <color indexed="81"/>
            <rFont val="Tahoma"/>
            <charset val="1"/>
          </rPr>
          <t>K1:</t>
        </r>
        <r>
          <rPr>
            <sz val="9"/>
            <color indexed="81"/>
            <rFont val="Tahoma"/>
            <charset val="1"/>
          </rPr>
          <t xml:space="preserve">
vydané předpisy, rozpočet nejsou textově/strojově čitelné</t>
        </r>
      </text>
    </comment>
    <comment ref="Q39" authorId="0" shapeId="0">
      <text>
        <r>
          <rPr>
            <b/>
            <sz val="9"/>
            <color indexed="81"/>
            <rFont val="Tahoma"/>
            <charset val="1"/>
          </rPr>
          <t>K1:</t>
        </r>
        <r>
          <rPr>
            <sz val="9"/>
            <color indexed="81"/>
            <rFont val="Tahoma"/>
            <charset val="1"/>
          </rPr>
          <t xml:space="preserve">
odpovědi na žádosti o info</t>
        </r>
      </text>
    </comment>
    <comment ref="R39" authorId="0" shapeId="0">
      <text>
        <r>
          <rPr>
            <b/>
            <sz val="9"/>
            <color indexed="81"/>
            <rFont val="Tahoma"/>
            <family val="2"/>
            <charset val="238"/>
          </rPr>
          <t>K1:</t>
        </r>
        <r>
          <rPr>
            <sz val="9"/>
            <color indexed="81"/>
            <rFont val="Tahoma"/>
            <family val="2"/>
            <charset val="238"/>
          </rPr>
          <t xml:space="preserve">
vyhlášky</t>
        </r>
      </text>
    </comment>
    <comment ref="U39" authorId="0" shapeId="0">
      <text>
        <r>
          <rPr>
            <b/>
            <sz val="9"/>
            <color indexed="81"/>
            <rFont val="Tahoma"/>
            <family val="2"/>
            <charset val="238"/>
          </rPr>
          <t>K1:</t>
        </r>
        <r>
          <rPr>
            <sz val="9"/>
            <color indexed="81"/>
            <rFont val="Tahoma"/>
            <family val="2"/>
            <charset val="238"/>
          </rPr>
          <t xml:space="preserve">
rozpočet</t>
        </r>
      </text>
    </comment>
  </commentList>
</comments>
</file>

<file path=xl/comments2.xml><?xml version="1.0" encoding="utf-8"?>
<comments xmlns="http://schemas.openxmlformats.org/spreadsheetml/2006/main">
  <authors>
    <author>K1</author>
    <author>K</author>
  </authors>
  <commentList>
    <comment ref="S5" authorId="0" shapeId="0">
      <text>
        <r>
          <rPr>
            <b/>
            <sz val="9"/>
            <color indexed="81"/>
            <rFont val="Tahoma"/>
            <charset val="1"/>
          </rPr>
          <t>K1:</t>
        </r>
        <r>
          <rPr>
            <sz val="9"/>
            <color indexed="81"/>
            <rFont val="Tahoma"/>
            <charset val="1"/>
          </rPr>
          <t xml:space="preserve">
chybí, ale je jen kontakt na starostku, místostostrastu a dvě referentky, takže je možné, že to je celková struktura.
Ale není ani uveden kontrolní a finanční výbor --&gt; nelze uznat</t>
        </r>
      </text>
    </comment>
    <comment ref="V6" authorId="0" shapeId="0">
      <text>
        <r>
          <rPr>
            <b/>
            <sz val="9"/>
            <color indexed="81"/>
            <rFont val="Tahoma"/>
            <family val="2"/>
            <charset val="238"/>
          </rPr>
          <t>K1:</t>
        </r>
        <r>
          <rPr>
            <sz val="9"/>
            <color indexed="81"/>
            <rFont val="Tahoma"/>
            <family val="2"/>
            <charset val="238"/>
          </rPr>
          <t xml:space="preserve">
seznam není uveden</t>
        </r>
      </text>
    </comment>
    <comment ref="O10" authorId="0" shapeId="0">
      <text>
        <r>
          <rPr>
            <b/>
            <sz val="9"/>
            <color indexed="81"/>
            <rFont val="Tahoma"/>
            <charset val="1"/>
          </rPr>
          <t>K1:</t>
        </r>
        <r>
          <rPr>
            <sz val="9"/>
            <color indexed="81"/>
            <rFont val="Tahoma"/>
            <charset val="1"/>
          </rPr>
          <t xml:space="preserve">
adresu blokují sdělením požadavku na zaručený elektronický podpis</t>
        </r>
      </text>
    </comment>
    <comment ref="G11" authorId="1" shapeId="0">
      <text>
        <r>
          <rPr>
            <b/>
            <sz val="10"/>
            <color indexed="81"/>
            <rFont val="Tahoma"/>
            <family val="2"/>
            <charset val="238"/>
          </rPr>
          <t>K:</t>
        </r>
        <r>
          <rPr>
            <sz val="10"/>
            <color indexed="81"/>
            <rFont val="Tahoma"/>
            <family val="2"/>
            <charset val="238"/>
          </rPr>
          <t xml:space="preserve">
Úplnost uvedených informací: 
Hodnotí se vypovídací schopnost zveřejněného rozpočtu. Toto hodnocení se skládá ze dvou hledisek, které musejí být obě splněny – srozumitelnost a podrobnost:
a) srozumitelnost: Musí jít o „laicky srozumitelné“ položky, nikoli o účetně abstraktní položky.
Hodnocení: Pokud položky nejsou alespoň převážně „laicky srozumitelné“ (vztažené k věcně pojmenovaným účelům, např. péče o zeleň, příspěvek na provoz školky, oprava střechy školy úklid chodníků, péče o zeleň apod.), položka se neuzná.
b) podrobnost: posoudí se podle velikosti města/ obce, zda podrobnost zveřejnění odpovídá složitosti rozpočtu. Například u malé obce může být rozpočet vyjádřen jen v několika základních položkách typu „mzdové náklady zaměstnanci OÚ“, „údržba parku“, u velkého města se základní položky mohou shluknout do „údržba zeleně“. Naopak přílišné shluknutí u většího města například do „péče o prostředí a dopravu“ by bylo nedostatečně podrobné.
Hodnocení: Pokud podrobnost podle posouzení neodpovídá velikosti obce/města a povaze rozpočtu, položka se neuzná.
Zveřejnění v textově použitelném formátu: 
Hodnocení: Nejsou-li údaje rozpočtu zveřejněny v textově použitelném formátu (nelze je okopírovat a vložit do jiného dokumentu jako tabulku, případně alespoň jako text), neuzná se. Požaduje se též splnění § 4 odst. 2 InfZ.
(vedle toho existuje i celková položka hodnotící obecně použitelný formát)
</t>
        </r>
      </text>
    </comment>
    <comment ref="I11" authorId="0" shapeId="0">
      <text>
        <r>
          <rPr>
            <b/>
            <sz val="9"/>
            <color indexed="81"/>
            <rFont val="Tahoma"/>
            <charset val="1"/>
          </rPr>
          <t>K1:</t>
        </r>
        <r>
          <rPr>
            <sz val="9"/>
            <color indexed="81"/>
            <rFont val="Tahoma"/>
            <charset val="1"/>
          </rPr>
          <t xml:space="preserve">
není strojově čitelné, též dost všeobecné</t>
        </r>
      </text>
    </comment>
    <comment ref="J11" authorId="0" shapeId="0">
      <text>
        <r>
          <rPr>
            <b/>
            <sz val="9"/>
            <color indexed="81"/>
            <rFont val="Tahoma"/>
            <family val="2"/>
            <charset val="238"/>
          </rPr>
          <t>K1:</t>
        </r>
        <r>
          <rPr>
            <sz val="9"/>
            <color indexed="81"/>
            <rFont val="Tahoma"/>
            <family val="2"/>
            <charset val="238"/>
          </rPr>
          <t xml:space="preserve">
není strojově čitelný. Škoda, 2016 byl.</t>
        </r>
      </text>
    </comment>
    <comment ref="N11" authorId="0" shapeId="0">
      <text>
        <r>
          <rPr>
            <b/>
            <sz val="9"/>
            <color indexed="81"/>
            <rFont val="Tahoma"/>
            <charset val="1"/>
          </rPr>
          <t>K1:</t>
        </r>
        <r>
          <rPr>
            <sz val="9"/>
            <color indexed="81"/>
            <rFont val="Tahoma"/>
            <charset val="1"/>
          </rPr>
          <t xml:space="preserve">
není storojově čitelný, příliš obecný</t>
        </r>
      </text>
    </comment>
    <comment ref="P11" authorId="0" shapeId="0">
      <text>
        <r>
          <rPr>
            <b/>
            <sz val="9"/>
            <color indexed="81"/>
            <rFont val="Tahoma"/>
            <charset val="1"/>
          </rPr>
          <t>K1:</t>
        </r>
        <r>
          <rPr>
            <sz val="9"/>
            <color indexed="81"/>
            <rFont val="Tahoma"/>
            <charset val="1"/>
          </rPr>
          <t xml:space="preserve">
uznáno, i když uvedeno jen jako návrh, protože lze najít zápis ZO: "Usnesení: Zastupitelstvo obce Slatina schvaluje 6-ti hlasy bez výhrad rozpočet obce Slatina na rok 2018 ve výši 2 054 700,- Kč."</t>
        </r>
      </text>
    </comment>
    <comment ref="R11" authorId="0" shapeId="0">
      <text>
        <r>
          <rPr>
            <b/>
            <sz val="9"/>
            <color indexed="81"/>
            <rFont val="Tahoma"/>
            <charset val="1"/>
          </rPr>
          <t>K1:</t>
        </r>
        <r>
          <rPr>
            <sz val="9"/>
            <color indexed="81"/>
            <rFont val="Tahoma"/>
            <charset val="1"/>
          </rPr>
          <t xml:space="preserve">
není strojově čitelné, obsahově naprosto nedostatečné, nekonkrétní</t>
        </r>
      </text>
    </comment>
    <comment ref="S11" authorId="0" shapeId="0">
      <text>
        <r>
          <rPr>
            <b/>
            <sz val="9"/>
            <color indexed="81"/>
            <rFont val="Tahoma"/>
            <charset val="1"/>
          </rPr>
          <t>K1:</t>
        </r>
        <r>
          <rPr>
            <sz val="9"/>
            <color indexed="81"/>
            <rFont val="Tahoma"/>
            <charset val="1"/>
          </rPr>
          <t xml:space="preserve">
není strojově čitelný 2018, škoda, 2017 byl xlsx</t>
        </r>
      </text>
    </comment>
    <comment ref="T11" authorId="0" shapeId="0">
      <text>
        <r>
          <rPr>
            <b/>
            <sz val="9"/>
            <color indexed="81"/>
            <rFont val="Tahoma"/>
            <family val="2"/>
            <charset val="238"/>
          </rPr>
          <t>K1:</t>
        </r>
        <r>
          <rPr>
            <sz val="9"/>
            <color indexed="81"/>
            <rFont val="Tahoma"/>
            <family val="2"/>
            <charset val="238"/>
          </rPr>
          <t xml:space="preserve">
jde jen o návrh, není strojově čitelný</t>
        </r>
      </text>
    </comment>
    <comment ref="U11" authorId="0" shapeId="0">
      <text>
        <r>
          <rPr>
            <b/>
            <sz val="9"/>
            <color indexed="81"/>
            <rFont val="Tahoma"/>
            <family val="2"/>
            <charset val="238"/>
          </rPr>
          <t>K1:</t>
        </r>
        <r>
          <rPr>
            <sz val="9"/>
            <color indexed="81"/>
            <rFont val="Tahoma"/>
            <family val="2"/>
            <charset val="238"/>
          </rPr>
          <t xml:space="preserve">
není strojově čitelné, srozumitelné, podrobné</t>
        </r>
      </text>
    </comment>
    <comment ref="V11" authorId="0" shapeId="0">
      <text>
        <r>
          <rPr>
            <b/>
            <sz val="9"/>
            <color indexed="81"/>
            <rFont val="Tahoma"/>
            <family val="2"/>
            <charset val="238"/>
          </rPr>
          <t>K1:</t>
        </r>
        <r>
          <rPr>
            <sz val="9"/>
            <color indexed="81"/>
            <rFont val="Tahoma"/>
            <family val="2"/>
            <charset val="238"/>
          </rPr>
          <t xml:space="preserve">
není rozpočet 2017, 2018 je jen obrazové pdf, jde jen o návrh</t>
        </r>
      </text>
    </comment>
    <comment ref="I12" authorId="0" shapeId="0">
      <text>
        <r>
          <rPr>
            <b/>
            <sz val="9"/>
            <color indexed="81"/>
            <rFont val="Tahoma"/>
            <charset val="1"/>
          </rPr>
          <t>K1:</t>
        </r>
        <r>
          <rPr>
            <sz val="9"/>
            <color indexed="81"/>
            <rFont val="Tahoma"/>
            <charset val="1"/>
          </rPr>
          <t xml:space="preserve">
odkazuje na Střet zájmů, nenalezeno</t>
        </r>
      </text>
    </comment>
    <comment ref="P12" authorId="0" shapeId="0">
      <text>
        <r>
          <rPr>
            <b/>
            <sz val="9"/>
            <color indexed="81"/>
            <rFont val="Tahoma"/>
            <charset val="1"/>
          </rPr>
          <t>K1:</t>
        </r>
        <r>
          <rPr>
            <sz val="9"/>
            <color indexed="81"/>
            <rFont val="Tahoma"/>
            <charset val="1"/>
          </rPr>
          <t xml:space="preserve">
nic neuvádí</t>
        </r>
      </text>
    </comment>
    <comment ref="T13" authorId="0" shapeId="0">
      <text>
        <r>
          <rPr>
            <b/>
            <sz val="9"/>
            <color indexed="81"/>
            <rFont val="Tahoma"/>
            <family val="2"/>
            <charset val="238"/>
          </rPr>
          <t>K1:</t>
        </r>
        <r>
          <rPr>
            <sz val="9"/>
            <color indexed="81"/>
            <rFont val="Tahoma"/>
            <family val="2"/>
            <charset val="238"/>
          </rPr>
          <t xml:space="preserve">
jsou fakticky jen dva k InfZ</t>
        </r>
      </text>
    </comment>
    <comment ref="U13" authorId="0" shapeId="0">
      <text>
        <r>
          <rPr>
            <b/>
            <sz val="9"/>
            <color indexed="81"/>
            <rFont val="Tahoma"/>
            <family val="2"/>
            <charset val="238"/>
          </rPr>
          <t>K1:</t>
        </r>
        <r>
          <rPr>
            <sz val="9"/>
            <color indexed="81"/>
            <rFont val="Tahoma"/>
            <family val="2"/>
            <charset val="238"/>
          </rPr>
          <t xml:space="preserve">
žádné</t>
        </r>
      </text>
    </comment>
    <comment ref="G14" authorId="1" shapeId="0">
      <text>
        <r>
          <rPr>
            <b/>
            <sz val="10"/>
            <color indexed="81"/>
            <rFont val="Tahoma"/>
            <family val="2"/>
            <charset val="238"/>
          </rPr>
          <t>K:</t>
        </r>
        <r>
          <rPr>
            <sz val="10"/>
            <color indexed="81"/>
            <rFont val="Tahoma"/>
            <family val="2"/>
            <charset val="238"/>
          </rPr>
          <t xml:space="preserve">
Úplnost uvedených informací:
Hodnotí se rozdílně podle kategorie obce a kategorie města:
</t>
        </r>
        <r>
          <rPr>
            <b/>
            <sz val="10"/>
            <color indexed="81"/>
            <rFont val="Tahoma"/>
            <family val="2"/>
            <charset val="238"/>
          </rPr>
          <t>Obce:</t>
        </r>
        <r>
          <rPr>
            <sz val="10"/>
            <color indexed="81"/>
            <rFont val="Tahoma"/>
            <family val="2"/>
            <charset val="238"/>
          </rPr>
          <t xml:space="preserve">
Pokud jsou popsány alespoň 3 životní situace bez odkazu (přímo na webové stránce obce)
anebo
pokud je zveřejněn odkaz, který přímo vede na dostatečné množství popsaných životních situací, vztahujících se k životu v obci (dostatečné množství a vztah k obci posoudí hodnotitel): </t>
        </r>
        <r>
          <rPr>
            <u/>
            <sz val="10"/>
            <color indexed="81"/>
            <rFont val="Tahoma"/>
            <family val="2"/>
            <charset val="238"/>
          </rPr>
          <t>uzná se</t>
        </r>
        <r>
          <rPr>
            <sz val="10"/>
            <color indexed="81"/>
            <rFont val="Tahoma"/>
            <family val="2"/>
            <charset val="238"/>
          </rPr>
          <t xml:space="preserve">
</t>
        </r>
        <r>
          <rPr>
            <b/>
            <sz val="10"/>
            <color indexed="81"/>
            <rFont val="Tahoma"/>
            <family val="2"/>
            <charset val="238"/>
          </rPr>
          <t>Města:</t>
        </r>
        <r>
          <rPr>
            <sz val="10"/>
            <color indexed="81"/>
            <rFont val="Tahoma"/>
            <family val="2"/>
            <charset val="238"/>
          </rPr>
          <t xml:space="preserve">
pokud je popsáno alespoň 10 životních situací bez odkazu (přímo na webové stránce města):
anebo
pokud je zveřejněn jen odkaz, který přímo vede na více než 20 popsaných životních situací, vztahujících se k životu ve městě
anebo
pokud je popsáno alespoň 5 životních situací bez odkazu (přímo na webové stránce města) a navíc uveden odkaz na další popsané životní situace: </t>
        </r>
        <r>
          <rPr>
            <u/>
            <sz val="10"/>
            <color indexed="81"/>
            <rFont val="Tahoma"/>
            <family val="2"/>
            <charset val="238"/>
          </rPr>
          <t>uzná se</t>
        </r>
        <r>
          <rPr>
            <sz val="10"/>
            <color indexed="81"/>
            <rFont val="Tahoma"/>
            <family val="2"/>
            <charset val="238"/>
          </rPr>
          <t xml:space="preserve">
</t>
        </r>
      </text>
    </comment>
    <comment ref="J14" authorId="0" shapeId="0">
      <text>
        <r>
          <rPr>
            <b/>
            <sz val="9"/>
            <color indexed="81"/>
            <rFont val="Tahoma"/>
            <family val="2"/>
            <charset val="238"/>
          </rPr>
          <t>K1:</t>
        </r>
        <r>
          <rPr>
            <sz val="9"/>
            <color indexed="81"/>
            <rFont val="Tahoma"/>
            <family val="2"/>
            <charset val="238"/>
          </rPr>
          <t xml:space="preserve">
odkazy jsou na formuláře, ne sitauce. Ale odkaz na PVS vede na životní sitauce, lze tedy uznat.</t>
        </r>
      </text>
    </comment>
    <comment ref="P14" authorId="0" shapeId="0">
      <text>
        <r>
          <rPr>
            <b/>
            <sz val="9"/>
            <color indexed="81"/>
            <rFont val="Tahoma"/>
            <charset val="1"/>
          </rPr>
          <t>K1:</t>
        </r>
        <r>
          <rPr>
            <sz val="9"/>
            <color indexed="81"/>
            <rFont val="Tahoma"/>
            <charset val="1"/>
          </rPr>
          <t xml:space="preserve">
neuvádí ani nepřímo</t>
        </r>
      </text>
    </comment>
    <comment ref="T14" authorId="0" shapeId="0">
      <text>
        <r>
          <rPr>
            <b/>
            <sz val="9"/>
            <color indexed="81"/>
            <rFont val="Tahoma"/>
            <family val="2"/>
            <charset val="238"/>
          </rPr>
          <t>K1:</t>
        </r>
        <r>
          <rPr>
            <sz val="9"/>
            <color indexed="81"/>
            <rFont val="Tahoma"/>
            <family val="2"/>
            <charset val="238"/>
          </rPr>
          <t xml:space="preserve">
jen HP PVS</t>
        </r>
      </text>
    </comment>
    <comment ref="U14" authorId="0" shapeId="0">
      <text>
        <r>
          <rPr>
            <b/>
            <sz val="9"/>
            <color indexed="81"/>
            <rFont val="Tahoma"/>
            <family val="2"/>
            <charset val="238"/>
          </rPr>
          <t>K1:</t>
        </r>
        <r>
          <rPr>
            <sz val="9"/>
            <color indexed="81"/>
            <rFont val="Tahoma"/>
            <family val="2"/>
            <charset val="238"/>
          </rPr>
          <t xml:space="preserve">
nejsou, jen odkaz na HP PVS</t>
        </r>
      </text>
    </comment>
    <comment ref="V14" authorId="0" shapeId="0">
      <text>
        <r>
          <rPr>
            <b/>
            <sz val="9"/>
            <color indexed="81"/>
            <rFont val="Tahoma"/>
            <family val="2"/>
            <charset val="238"/>
          </rPr>
          <t>K1:</t>
        </r>
        <r>
          <rPr>
            <sz val="9"/>
            <color indexed="81"/>
            <rFont val="Tahoma"/>
            <family val="2"/>
            <charset val="238"/>
          </rPr>
          <t xml:space="preserve">
jen odkaz na HP PVS</t>
        </r>
      </text>
    </comment>
    <comment ref="M15" authorId="0" shapeId="0">
      <text>
        <r>
          <rPr>
            <b/>
            <sz val="9"/>
            <color indexed="81"/>
            <rFont val="Tahoma"/>
            <charset val="1"/>
          </rPr>
          <t>K1:</t>
        </r>
        <r>
          <rPr>
            <sz val="9"/>
            <color indexed="81"/>
            <rFont val="Tahoma"/>
            <charset val="1"/>
          </rPr>
          <t xml:space="preserve">
přímé odkazy vedou však jen na formuláře, uznáno na základě toho, že se ale uvádí, která opbec jednotlivé situace vyřizuje, a z formulářů též částečně vyplývá řešení situace.</t>
        </r>
      </text>
    </comment>
    <comment ref="Q15" authorId="0" shapeId="0">
      <text>
        <r>
          <rPr>
            <b/>
            <sz val="9"/>
            <color indexed="81"/>
            <rFont val="Tahoma"/>
            <charset val="1"/>
          </rPr>
          <t>K1:</t>
        </r>
        <r>
          <rPr>
            <sz val="9"/>
            <color indexed="81"/>
            <rFont val="Tahoma"/>
            <charset val="1"/>
          </rPr>
          <t xml:space="preserve">
nesplňuje požadavek 5ti přímo zveřejněných popisů, jde jen o náznaky.</t>
        </r>
      </text>
    </comment>
    <comment ref="G16" authorId="1"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 Když je v této položce struktury uvedena jasná informace, že obec/město žádnou vyhlášku či nařízení nemá (nevydalo ji či nemá pravomoc vydávat, jako městské části): </t>
        </r>
        <r>
          <rPr>
            <u/>
            <sz val="10"/>
            <color indexed="81"/>
            <rFont val="Tahoma"/>
            <family val="2"/>
            <charset val="238"/>
          </rPr>
          <t>uzná se</t>
        </r>
        <r>
          <rPr>
            <sz val="10"/>
            <color indexed="81"/>
            <rFont val="Tahoma"/>
            <family val="2"/>
            <charset val="238"/>
          </rPr>
          <t xml:space="preserve">
-Když není zveřejněn ani žádný předpis, ani informace o neexistenci, položka </t>
        </r>
        <r>
          <rPr>
            <u/>
            <sz val="10"/>
            <color indexed="81"/>
            <rFont val="Tahoma"/>
            <family val="2"/>
            <charset val="238"/>
          </rPr>
          <t>se neuzná.</t>
        </r>
        <r>
          <rPr>
            <sz val="10"/>
            <color indexed="81"/>
            <rFont val="Tahoma"/>
            <family val="2"/>
            <charset val="238"/>
          </rPr>
          <t xml:space="preserve">
- Když jsou předpisy zdánlivě zveřejněny (seznam, případně s odkazy), ale byť i jen jeden odkaz je nefunkční nebo i jen u jednoho předpisu nelze zobrazit obsah, položka </t>
        </r>
        <r>
          <rPr>
            <u/>
            <sz val="10"/>
            <color indexed="81"/>
            <rFont val="Tahoma"/>
            <family val="2"/>
            <charset val="238"/>
          </rPr>
          <t>se neuzná.</t>
        </r>
        <r>
          <rPr>
            <sz val="10"/>
            <color indexed="81"/>
            <rFont val="Tahoma"/>
            <family val="2"/>
            <charset val="238"/>
          </rPr>
          <t xml:space="preserve"> 
Kontroluje se při počtu nad 5 předpisů namátkově.
</t>
        </r>
        <r>
          <rPr>
            <b/>
            <sz val="10"/>
            <color indexed="81"/>
            <rFont val="Tahoma"/>
            <family val="2"/>
            <charset val="238"/>
          </rPr>
          <t xml:space="preserve">Zveřejnění v textově použitelném formátu: </t>
        </r>
        <r>
          <rPr>
            <sz val="10"/>
            <color indexed="81"/>
            <rFont val="Tahoma"/>
            <family val="2"/>
            <charset val="238"/>
          </rPr>
          <t xml:space="preserve">
Hodnocení: Není-li obsah byť i jen jednoho předpisu zveřejněn v textově použitelném formátu (např. oskenovaný jako obrázek, text nelze okopírovat a vložit do jiného dokumentu jako text), položka</t>
        </r>
        <r>
          <rPr>
            <u/>
            <sz val="10"/>
            <color indexed="81"/>
            <rFont val="Tahoma"/>
            <family val="2"/>
            <charset val="238"/>
          </rPr>
          <t xml:space="preserve"> se neuzná.</t>
        </r>
        <r>
          <rPr>
            <sz val="10"/>
            <color indexed="81"/>
            <rFont val="Tahoma"/>
            <family val="2"/>
            <charset val="238"/>
          </rPr>
          <t xml:space="preserve">
Kontroluje se namátkově.
(vedle toho existuje i celková položka hodnotící obecně použitelný formát)
</t>
        </r>
      </text>
    </comment>
    <comment ref="M16" authorId="0" shapeId="0">
      <text>
        <r>
          <rPr>
            <b/>
            <sz val="9"/>
            <color indexed="81"/>
            <rFont val="Tahoma"/>
            <charset val="1"/>
          </rPr>
          <t>K1:</t>
        </r>
        <r>
          <rPr>
            <sz val="9"/>
            <color indexed="81"/>
            <rFont val="Tahoma"/>
            <charset val="1"/>
          </rPr>
          <t xml:space="preserve">
obrazové pdf - http://www.ohnic.cz/assets/File.ashx?id_org=10923&amp;id_dokumenty=1307
http://www.ohnic.cz/assets/File.ashx?id_org=10923&amp;id_dokumenty=1174
</t>
        </r>
      </text>
    </comment>
    <comment ref="T16" authorId="0" shapeId="0">
      <text>
        <r>
          <rPr>
            <b/>
            <sz val="9"/>
            <color indexed="81"/>
            <rFont val="Tahoma"/>
            <family val="2"/>
            <charset val="238"/>
          </rPr>
          <t>K1:</t>
        </r>
        <r>
          <rPr>
            <sz val="9"/>
            <color indexed="81"/>
            <rFont val="Tahoma"/>
            <family val="2"/>
            <charset val="238"/>
          </rPr>
          <t xml:space="preserve">
většina aktuálních nových není textově čitelná</t>
        </r>
      </text>
    </comment>
    <comment ref="V16" authorId="0" shapeId="0">
      <text>
        <r>
          <rPr>
            <b/>
            <sz val="9"/>
            <color indexed="81"/>
            <rFont val="Tahoma"/>
            <family val="2"/>
            <charset val="238"/>
          </rPr>
          <t>K1:</t>
        </r>
        <r>
          <rPr>
            <sz val="9"/>
            <color indexed="81"/>
            <rFont val="Tahoma"/>
            <family val="2"/>
            <charset val="238"/>
          </rPr>
          <t xml:space="preserve">
vyhlášky nejsou ani textově čitelné, jen obrazové pdf</t>
        </r>
      </text>
    </comment>
    <comment ref="I17" authorId="0" shapeId="0">
      <text>
        <r>
          <rPr>
            <b/>
            <sz val="9"/>
            <color indexed="81"/>
            <rFont val="Tahoma"/>
            <family val="2"/>
            <charset val="238"/>
          </rPr>
          <t>K1:</t>
        </r>
        <r>
          <rPr>
            <sz val="9"/>
            <color indexed="81"/>
            <rFont val="Tahoma"/>
            <family val="2"/>
            <charset val="238"/>
          </rPr>
          <t xml:space="preserve">
díky formulaci "Za informaci, která si vyžádá mimořádně rozsáhlé vyhledávání a zpracování,
uhradí žadatel náklady ve výši 300 Kč za každou započatou hodinu práce" lze uznat</t>
        </r>
      </text>
    </comment>
    <comment ref="L17" authorId="0" shapeId="0">
      <text>
        <r>
          <rPr>
            <b/>
            <sz val="9"/>
            <color indexed="81"/>
            <rFont val="Tahoma"/>
            <charset val="1"/>
          </rPr>
          <t>K1:</t>
        </r>
        <r>
          <rPr>
            <sz val="9"/>
            <color indexed="81"/>
            <rFont val="Tahoma"/>
            <charset val="1"/>
          </rPr>
          <t xml:space="preserve">
pouze uvádí, že nyní úhrady nepožaduje.</t>
        </r>
      </text>
    </comment>
    <comment ref="O17" authorId="0" shapeId="0">
      <text>
        <r>
          <rPr>
            <b/>
            <sz val="9"/>
            <color indexed="81"/>
            <rFont val="Tahoma"/>
            <charset val="1"/>
          </rPr>
          <t>K1:</t>
        </r>
        <r>
          <rPr>
            <sz val="9"/>
            <color indexed="81"/>
            <rFont val="Tahoma"/>
            <charset val="1"/>
          </rPr>
          <t xml:space="preserve">
neoprávněně požaduje úhradu za jakékéoliv vyhledávání - resp. činnost zaměstnance - "Účtuje se každá započatá čtvrthodina činnosti zaměstnance příslušným podílem."</t>
        </r>
      </text>
    </comment>
    <comment ref="S17" authorId="0" shapeId="0">
      <text>
        <r>
          <rPr>
            <b/>
            <sz val="9"/>
            <color indexed="81"/>
            <rFont val="Tahoma"/>
            <charset val="1"/>
          </rPr>
          <t>K1:</t>
        </r>
        <r>
          <rPr>
            <sz val="9"/>
            <color indexed="81"/>
            <rFont val="Tahoma"/>
            <charset val="1"/>
          </rPr>
          <t xml:space="preserve">
sazebník není zveřejněný ani že není, poskytuje se bez úhrady, </t>
        </r>
      </text>
    </comment>
    <comment ref="T17" authorId="0" shapeId="0">
      <text>
        <r>
          <rPr>
            <b/>
            <sz val="9"/>
            <color indexed="81"/>
            <rFont val="Tahoma"/>
            <family val="2"/>
            <charset val="238"/>
          </rPr>
          <t>K1:</t>
        </r>
        <r>
          <rPr>
            <sz val="9"/>
            <color indexed="81"/>
            <rFont val="Tahoma"/>
            <family val="2"/>
            <charset val="238"/>
          </rPr>
          <t xml:space="preserve">
požaduje úhradu za vyhledání od počátku</t>
        </r>
      </text>
    </comment>
    <comment ref="V17" authorId="0" shapeId="0">
      <text>
        <r>
          <rPr>
            <b/>
            <sz val="9"/>
            <color indexed="81"/>
            <rFont val="Tahoma"/>
            <family val="2"/>
            <charset val="238"/>
          </rPr>
          <t>K1:</t>
        </r>
        <r>
          <rPr>
            <sz val="9"/>
            <color indexed="81"/>
            <rFont val="Tahoma"/>
            <family val="2"/>
            <charset val="238"/>
          </rPr>
          <t xml:space="preserve">
není vydaný, text jen o vyhledávání, které je korektní - až od 4 h</t>
        </r>
      </text>
    </comment>
    <comment ref="G18" authorId="1" shapeId="0">
      <text>
        <r>
          <rPr>
            <sz val="10"/>
            <color indexed="81"/>
            <rFont val="Tahoma"/>
            <family val="2"/>
            <charset val="238"/>
          </rPr>
          <t>Hodnotí se zveřejnění a úplnost obsahu Výroční zprávy povinného subjektu o své činnosti v oblasti poskytování informací podle § 18 zákona. Výroční zprávy se uvádějí nejméně za dva poslední roky. Výroční zpráva za předcházející kalendářní rok se zveřejňuje do 1. března běžného roku. Uvádí se jako textová informace. Hodnotí se, zda je zveřejněna v textově použitelném formátu. 
Přítomnost informace:
Pokud není zveřejněna alespoň VZ 2016 a 2017,
položka se neuzná.
Úplnost uvedených informací:
Každá položka Výroční zprávy musí být uvedena jednoznačným způsobem, nezaměnitelným s případem, kdy je opomenuto její uvedení. Musí být tedy uvedeno například číslem (nula či počet), slovním údajem, např. „žádné“ či „nebylo podáno“, případně proškrtnutím políčka tabulky.
Hodnocení: chybí-li či není-li ve výše uvedeném smyslu jednoznačně uveden byť i jen jeden údaj Výroční zprávy, 
položka se neuzná.
Pouze u položky „f) další informace vztahující se k uplatňování tohoto zákona“ se uzná i tehdy, pokud není uvedeno nic, či dokonce ani není uvedeno označení této položky (položka chybí).
Zveřejnění v textově použitelném formátu: 
Hodnocení: Nejsou-li údaje ve Výroční zprávě zveřejněny v textově použitelném formátu (nelze je okopírovat a vložit do jiného dokumentu jako text),
položka se neuzná.
Porotce kontroluje obě výroční zprávy.</t>
        </r>
        <r>
          <rPr>
            <b/>
            <sz val="10"/>
            <color indexed="81"/>
            <rFont val="Tahoma"/>
            <family val="2"/>
            <charset val="238"/>
          </rPr>
          <t xml:space="preserve">
</t>
        </r>
        <r>
          <rPr>
            <sz val="10"/>
            <color indexed="81"/>
            <rFont val="Tahoma"/>
            <family val="2"/>
            <charset val="238"/>
          </rPr>
          <t xml:space="preserve">
</t>
        </r>
      </text>
    </comment>
    <comment ref="I18" authorId="0" shapeId="0">
      <text>
        <r>
          <rPr>
            <b/>
            <sz val="9"/>
            <color indexed="81"/>
            <rFont val="Tahoma"/>
            <family val="2"/>
            <charset val="238"/>
          </rPr>
          <t>K1:</t>
        </r>
        <r>
          <rPr>
            <sz val="9"/>
            <color indexed="81"/>
            <rFont val="Tahoma"/>
            <family val="2"/>
            <charset val="238"/>
          </rPr>
          <t xml:space="preserve">
je jen 2016</t>
        </r>
      </text>
    </comment>
    <comment ref="P18" authorId="0" shapeId="0">
      <text>
        <r>
          <rPr>
            <b/>
            <sz val="9"/>
            <color indexed="81"/>
            <rFont val="Tahoma"/>
            <charset val="1"/>
          </rPr>
          <t>K1:</t>
        </r>
        <r>
          <rPr>
            <sz val="9"/>
            <color indexed="81"/>
            <rFont val="Tahoma"/>
            <charset val="1"/>
          </rPr>
          <t xml:space="preserve">
neuvádí např.počet stížností</t>
        </r>
      </text>
    </comment>
    <comment ref="Q18" authorId="0" shapeId="0">
      <text>
        <r>
          <rPr>
            <b/>
            <sz val="9"/>
            <color indexed="81"/>
            <rFont val="Tahoma"/>
            <charset val="1"/>
          </rPr>
          <t>K1:</t>
        </r>
        <r>
          <rPr>
            <sz val="9"/>
            <color indexed="81"/>
            <rFont val="Tahoma"/>
            <charset val="1"/>
          </rPr>
          <t xml:space="preserve">
není v textově použitelném formátu</t>
        </r>
      </text>
    </comment>
    <comment ref="T18" authorId="0" shapeId="0">
      <text>
        <r>
          <rPr>
            <b/>
            <sz val="9"/>
            <color indexed="81"/>
            <rFont val="Tahoma"/>
            <family val="2"/>
            <charset val="238"/>
          </rPr>
          <t>K1:</t>
        </r>
        <r>
          <rPr>
            <sz val="9"/>
            <color indexed="81"/>
            <rFont val="Tahoma"/>
            <family val="2"/>
            <charset val="238"/>
          </rPr>
          <t xml:space="preserve">
není textově čitelné, není počet stížností, soudů.</t>
        </r>
      </text>
    </comment>
    <comment ref="U18" authorId="0" shapeId="0">
      <text>
        <r>
          <rPr>
            <b/>
            <sz val="9"/>
            <color indexed="81"/>
            <rFont val="Tahoma"/>
            <family val="2"/>
            <charset val="238"/>
          </rPr>
          <t>K1:</t>
        </r>
        <r>
          <rPr>
            <sz val="9"/>
            <color indexed="81"/>
            <rFont val="Tahoma"/>
            <family val="2"/>
            <charset val="238"/>
          </rPr>
          <t xml:space="preserve">
není textově použitelná</t>
        </r>
      </text>
    </comment>
    <comment ref="V18" authorId="0" shapeId="0">
      <text>
        <r>
          <rPr>
            <b/>
            <sz val="9"/>
            <color indexed="81"/>
            <rFont val="Tahoma"/>
            <family val="2"/>
            <charset val="238"/>
          </rPr>
          <t>K1:</t>
        </r>
        <r>
          <rPr>
            <sz val="9"/>
            <color indexed="81"/>
            <rFont val="Tahoma"/>
            <family val="2"/>
            <charset val="238"/>
          </rPr>
          <t xml:space="preserve">
není textově čitelná</t>
        </r>
      </text>
    </comment>
    <comment ref="T19" authorId="0" shapeId="0">
      <text>
        <r>
          <rPr>
            <b/>
            <sz val="9"/>
            <color indexed="81"/>
            <rFont val="Tahoma"/>
            <family val="2"/>
            <charset val="238"/>
          </rPr>
          <t>K1:</t>
        </r>
        <r>
          <rPr>
            <sz val="9"/>
            <color indexed="81"/>
            <rFont val="Tahoma"/>
            <family val="2"/>
            <charset val="238"/>
          </rPr>
          <t xml:space="preserve">
není</t>
        </r>
      </text>
    </comment>
    <comment ref="U19" authorId="0" shapeId="0">
      <text>
        <r>
          <rPr>
            <b/>
            <sz val="9"/>
            <color indexed="81"/>
            <rFont val="Tahoma"/>
            <family val="2"/>
            <charset val="238"/>
          </rPr>
          <t>K1:</t>
        </r>
        <r>
          <rPr>
            <sz val="9"/>
            <color indexed="81"/>
            <rFont val="Tahoma"/>
            <family val="2"/>
            <charset val="238"/>
          </rPr>
          <t xml:space="preserve">
není</t>
        </r>
      </text>
    </comment>
    <comment ref="S26" authorId="0" shapeId="0">
      <text>
        <r>
          <rPr>
            <b/>
            <sz val="9"/>
            <color indexed="81"/>
            <rFont val="Tahoma"/>
            <charset val="1"/>
          </rPr>
          <t>K1:</t>
        </r>
        <r>
          <rPr>
            <sz val="9"/>
            <color indexed="81"/>
            <rFont val="Tahoma"/>
            <charset val="1"/>
          </rPr>
          <t xml:space="preserve">
není ani jeden parametr</t>
        </r>
      </text>
    </comment>
    <comment ref="U26" authorId="0" shapeId="0">
      <text>
        <r>
          <rPr>
            <b/>
            <sz val="9"/>
            <color indexed="81"/>
            <rFont val="Tahoma"/>
            <family val="2"/>
            <charset val="238"/>
          </rPr>
          <t>K1:</t>
        </r>
        <r>
          <rPr>
            <sz val="9"/>
            <color indexed="81"/>
            <rFont val="Tahoma"/>
            <family val="2"/>
            <charset val="238"/>
          </rPr>
          <t xml:space="preserve">
není žádný parametr</t>
        </r>
      </text>
    </comment>
    <comment ref="V26" authorId="0" shapeId="0">
      <text>
        <r>
          <rPr>
            <b/>
            <sz val="9"/>
            <color indexed="81"/>
            <rFont val="Tahoma"/>
            <family val="2"/>
            <charset val="238"/>
          </rPr>
          <t>K1:</t>
        </r>
        <r>
          <rPr>
            <sz val="9"/>
            <color indexed="81"/>
            <rFont val="Tahoma"/>
            <family val="2"/>
            <charset val="238"/>
          </rPr>
          <t xml:space="preserve">
žádný parametr neuveden</t>
        </r>
      </text>
    </comment>
    <comment ref="I30" authorId="0" shapeId="0">
      <text>
        <r>
          <rPr>
            <b/>
            <sz val="9"/>
            <color indexed="81"/>
            <rFont val="Tahoma"/>
            <family val="2"/>
            <charset val="238"/>
          </rPr>
          <t>K1:</t>
        </r>
        <r>
          <rPr>
            <sz val="9"/>
            <color indexed="81"/>
            <rFont val="Tahoma"/>
            <family val="2"/>
            <charset val="238"/>
          </rPr>
          <t xml:space="preserve">
uvádějí, že je nemahjí a odkazují na strategické dokuemnty kraje. Zároveň zveřejňují ÚP. Uznáno</t>
        </r>
      </text>
    </comment>
    <comment ref="P30" authorId="0" shapeId="0">
      <text>
        <r>
          <rPr>
            <b/>
            <sz val="9"/>
            <color indexed="81"/>
            <rFont val="Tahoma"/>
            <charset val="1"/>
          </rPr>
          <t>K1:</t>
        </r>
        <r>
          <rPr>
            <sz val="9"/>
            <color indexed="81"/>
            <rFont val="Tahoma"/>
            <charset val="1"/>
          </rPr>
          <t xml:space="preserve">
z textu "Územní plán (připravujeme)" lze dovodit, že takový dokuemnt nemají</t>
        </r>
      </text>
    </comment>
    <comment ref="R30" authorId="0" shapeId="0">
      <text>
        <r>
          <rPr>
            <b/>
            <sz val="9"/>
            <color indexed="81"/>
            <rFont val="Tahoma"/>
            <charset val="1"/>
          </rPr>
          <t>K1:</t>
        </r>
        <r>
          <rPr>
            <sz val="9"/>
            <color indexed="81"/>
            <rFont val="Tahoma"/>
            <charset val="1"/>
          </rPr>
          <t xml:space="preserve">
jde o Přehled složek dokumentů</t>
        </r>
      </text>
    </comment>
    <comment ref="S30" authorId="0" shapeId="0">
      <text>
        <r>
          <rPr>
            <b/>
            <sz val="9"/>
            <color indexed="81"/>
            <rFont val="Tahoma"/>
            <charset val="1"/>
          </rPr>
          <t>K1:</t>
        </r>
        <r>
          <rPr>
            <sz val="9"/>
            <color indexed="81"/>
            <rFont val="Tahoma"/>
            <charset val="1"/>
          </rPr>
          <t xml:space="preserve">
není, odkazuje jen na přehled dokumentů, žádný strategický neexistuje</t>
        </r>
      </text>
    </comment>
    <comment ref="T30" authorId="0" shapeId="0">
      <text>
        <r>
          <rPr>
            <b/>
            <sz val="9"/>
            <color indexed="81"/>
            <rFont val="Tahoma"/>
            <family val="2"/>
            <charset val="238"/>
          </rPr>
          <t>K1:</t>
        </r>
        <r>
          <rPr>
            <sz val="9"/>
            <color indexed="81"/>
            <rFont val="Tahoma"/>
            <family val="2"/>
            <charset val="238"/>
          </rPr>
          <t xml:space="preserve">
nejsou</t>
        </r>
      </text>
    </comment>
    <comment ref="V30" authorId="0" shapeId="0">
      <text>
        <r>
          <rPr>
            <b/>
            <sz val="9"/>
            <color indexed="81"/>
            <rFont val="Tahoma"/>
            <family val="2"/>
            <charset val="238"/>
          </rPr>
          <t>K1:</t>
        </r>
        <r>
          <rPr>
            <sz val="9"/>
            <color indexed="81"/>
            <rFont val="Tahoma"/>
            <family val="2"/>
            <charset val="238"/>
          </rPr>
          <t xml:space="preserve">
nejsou, jen územní plán mimo strukturu</t>
        </r>
      </text>
    </comment>
    <comment ref="I32" authorId="0" shapeId="0">
      <text>
        <r>
          <rPr>
            <b/>
            <sz val="9"/>
            <color indexed="81"/>
            <rFont val="Tahoma"/>
            <family val="2"/>
            <charset val="238"/>
          </rPr>
          <t>K1:</t>
        </r>
        <r>
          <rPr>
            <sz val="9"/>
            <color indexed="81"/>
            <rFont val="Tahoma"/>
            <family val="2"/>
            <charset val="238"/>
          </rPr>
          <t xml:space="preserve">
jejich zveřejňování (spolu s výročními zprávami) zdá se ustalo v září 2017</t>
        </r>
      </text>
    </comment>
    <comment ref="J32" authorId="0" shapeId="0">
      <text>
        <r>
          <rPr>
            <b/>
            <sz val="9"/>
            <color indexed="81"/>
            <rFont val="Tahoma"/>
            <family val="2"/>
            <charset val="238"/>
          </rPr>
          <t>K1:</t>
        </r>
        <r>
          <rPr>
            <sz val="9"/>
            <color indexed="81"/>
            <rFont val="Tahoma"/>
            <family val="2"/>
            <charset val="238"/>
          </rPr>
          <t xml:space="preserve">
skončily v září 2017</t>
        </r>
      </text>
    </comment>
    <comment ref="K32" authorId="0" shapeId="0">
      <text>
        <r>
          <rPr>
            <b/>
            <sz val="9"/>
            <color indexed="81"/>
            <rFont val="Tahoma"/>
            <charset val="1"/>
          </rPr>
          <t>K1:</t>
        </r>
        <r>
          <rPr>
            <sz val="9"/>
            <color indexed="81"/>
            <rFont val="Tahoma"/>
            <charset val="1"/>
          </rPr>
          <t xml:space="preserve">
pravidlem je, že se jen uvádí infroamce, že bylo poskytnuto, např. http://www.obeclovcice.cz/zverejneni-poskytnute-informace-podle-5-odst-3-zakona-c-106-1999-sb-xxxxxxxx-664-17-tetcice/d-6457</t>
        </r>
      </text>
    </comment>
    <comment ref="P32" authorId="0" shapeId="0">
      <text>
        <r>
          <rPr>
            <b/>
            <sz val="9"/>
            <color indexed="81"/>
            <rFont val="Tahoma"/>
            <charset val="1"/>
          </rPr>
          <t>K1:</t>
        </r>
        <r>
          <rPr>
            <sz val="9"/>
            <color indexed="81"/>
            <rFont val="Tahoma"/>
            <charset val="1"/>
          </rPr>
          <t xml:space="preserve">
není zveřejněna poskytnutá 1 informace za 2016 podle VZ</t>
        </r>
      </text>
    </comment>
    <comment ref="Q32" authorId="0" shapeId="0">
      <text>
        <r>
          <rPr>
            <b/>
            <sz val="9"/>
            <color indexed="81"/>
            <rFont val="Tahoma"/>
            <charset val="1"/>
          </rPr>
          <t>K1:</t>
        </r>
        <r>
          <rPr>
            <sz val="9"/>
            <color indexed="81"/>
            <rFont val="Tahoma"/>
            <charset val="1"/>
          </rPr>
          <t xml:space="preserve">
nejsou zveřejněny, pouze obecná infroamce: http://slopne.cz/informace-dle-zakona-c-106-1999-sb/ds-57/p1=3506 </t>
        </r>
      </text>
    </comment>
    <comment ref="S32" authorId="0" shapeId="0">
      <text>
        <r>
          <rPr>
            <b/>
            <sz val="9"/>
            <color indexed="81"/>
            <rFont val="Tahoma"/>
            <charset val="1"/>
          </rPr>
          <t>K1:</t>
        </r>
        <r>
          <rPr>
            <sz val="9"/>
            <color indexed="81"/>
            <rFont val="Tahoma"/>
            <charset val="1"/>
          </rPr>
          <t xml:space="preserve">
žádné žádosti nebyly</t>
        </r>
      </text>
    </comment>
    <comment ref="N33" authorId="0" shapeId="0">
      <text>
        <r>
          <rPr>
            <b/>
            <sz val="9"/>
            <color indexed="81"/>
            <rFont val="Tahoma"/>
            <charset val="1"/>
          </rPr>
          <t>K1:</t>
        </r>
        <r>
          <rPr>
            <sz val="9"/>
            <color indexed="81"/>
            <rFont val="Tahoma"/>
            <charset val="1"/>
          </rPr>
          <t xml:space="preserve">
nepopisuje žádné typy podání</t>
        </r>
      </text>
    </comment>
    <comment ref="O33" authorId="0" shapeId="0">
      <text>
        <r>
          <rPr>
            <b/>
            <sz val="9"/>
            <color indexed="81"/>
            <rFont val="Tahoma"/>
            <charset val="1"/>
          </rPr>
          <t>K1:</t>
        </r>
        <r>
          <rPr>
            <sz val="9"/>
            <color indexed="81"/>
            <rFont val="Tahoma"/>
            <charset val="1"/>
          </rPr>
          <t xml:space="preserve">
neuvádí jiné typyp podání, v zásadě zaměřeno jen na InfZ, žádné petice , stížnosti</t>
        </r>
      </text>
    </comment>
    <comment ref="P33" authorId="0" shapeId="0">
      <text>
        <r>
          <rPr>
            <b/>
            <sz val="9"/>
            <color indexed="81"/>
            <rFont val="Tahoma"/>
            <charset val="1"/>
          </rPr>
          <t>K1:</t>
        </r>
        <r>
          <rPr>
            <sz val="9"/>
            <color indexed="81"/>
            <rFont val="Tahoma"/>
            <charset val="1"/>
          </rPr>
          <t xml:space="preserve">
neuvádí se žádné podorbnosti o typech podání</t>
        </r>
      </text>
    </comment>
    <comment ref="S33" authorId="0" shapeId="0">
      <text>
        <r>
          <rPr>
            <b/>
            <sz val="9"/>
            <color indexed="81"/>
            <rFont val="Tahoma"/>
            <charset val="1"/>
          </rPr>
          <t>K1:</t>
        </r>
        <r>
          <rPr>
            <sz val="9"/>
            <color indexed="81"/>
            <rFont val="Tahoma"/>
            <charset val="1"/>
          </rPr>
          <t xml:space="preserve">
je jen InfZ</t>
        </r>
      </text>
    </comment>
    <comment ref="T33" authorId="0" shapeId="0">
      <text>
        <r>
          <rPr>
            <b/>
            <sz val="9"/>
            <color indexed="81"/>
            <rFont val="Tahoma"/>
            <family val="2"/>
            <charset val="238"/>
          </rPr>
          <t>K1:</t>
        </r>
        <r>
          <rPr>
            <sz val="9"/>
            <color indexed="81"/>
            <rFont val="Tahoma"/>
            <family val="2"/>
            <charset val="238"/>
          </rPr>
          <t xml:space="preserve">
uvádí jen InfZ</t>
        </r>
      </text>
    </comment>
    <comment ref="U33" authorId="0" shapeId="0">
      <text>
        <r>
          <rPr>
            <b/>
            <sz val="9"/>
            <color indexed="81"/>
            <rFont val="Tahoma"/>
            <family val="2"/>
            <charset val="238"/>
          </rPr>
          <t>K1:</t>
        </r>
        <r>
          <rPr>
            <sz val="9"/>
            <color indexed="81"/>
            <rFont val="Tahoma"/>
            <family val="2"/>
            <charset val="238"/>
          </rPr>
          <t xml:space="preserve">
jen odkaz na podatelnu</t>
        </r>
      </text>
    </comment>
    <comment ref="V33" authorId="0" shapeId="0">
      <text>
        <r>
          <rPr>
            <b/>
            <sz val="9"/>
            <color indexed="81"/>
            <rFont val="Tahoma"/>
            <family val="2"/>
            <charset val="238"/>
          </rPr>
          <t>K1:</t>
        </r>
        <r>
          <rPr>
            <sz val="9"/>
            <color indexed="81"/>
            <rFont val="Tahoma"/>
            <family val="2"/>
            <charset val="238"/>
          </rPr>
          <t xml:space="preserve">
odkaz na podatelnu</t>
        </r>
      </text>
    </comment>
    <comment ref="O34" authorId="0" shapeId="0">
      <text>
        <r>
          <rPr>
            <b/>
            <sz val="9"/>
            <color indexed="81"/>
            <rFont val="Tahoma"/>
            <charset val="1"/>
          </rPr>
          <t>K1:</t>
        </r>
        <r>
          <rPr>
            <sz val="9"/>
            <color indexed="81"/>
            <rFont val="Tahoma"/>
            <charset val="1"/>
          </rPr>
          <t xml:space="preserve">
uvádí jen dle SpŘ</t>
        </r>
      </text>
    </comment>
    <comment ref="P34" authorId="0" shapeId="0">
      <text>
        <r>
          <rPr>
            <b/>
            <sz val="9"/>
            <color indexed="81"/>
            <rFont val="Tahoma"/>
            <charset val="1"/>
          </rPr>
          <t>K1:</t>
        </r>
        <r>
          <rPr>
            <sz val="9"/>
            <color indexed="81"/>
            <rFont val="Tahoma"/>
            <charset val="1"/>
          </rPr>
          <t xml:space="preserve">
jsou jen k InfZ</t>
        </r>
      </text>
    </comment>
    <comment ref="S34" authorId="0" shapeId="0">
      <text>
        <r>
          <rPr>
            <b/>
            <sz val="9"/>
            <color indexed="81"/>
            <rFont val="Tahoma"/>
            <charset val="1"/>
          </rPr>
          <t>K1:</t>
        </r>
        <r>
          <rPr>
            <sz val="9"/>
            <color indexed="81"/>
            <rFont val="Tahoma"/>
            <charset val="1"/>
          </rPr>
          <t xml:space="preserve">
neobsahuje např. stížnost dle InfZ, odpor.</t>
        </r>
      </text>
    </comment>
    <comment ref="T34" authorId="0" shapeId="0">
      <text>
        <r>
          <rPr>
            <b/>
            <sz val="9"/>
            <color indexed="81"/>
            <rFont val="Tahoma"/>
            <family val="2"/>
            <charset val="238"/>
          </rPr>
          <t>K1:</t>
        </r>
        <r>
          <rPr>
            <sz val="9"/>
            <color indexed="81"/>
            <rFont val="Tahoma"/>
            <family val="2"/>
            <charset val="238"/>
          </rPr>
          <t xml:space="preserve">
uvádí jen InfZ</t>
        </r>
      </text>
    </comment>
    <comment ref="U34" authorId="0" shapeId="0">
      <text>
        <r>
          <rPr>
            <b/>
            <sz val="9"/>
            <color indexed="81"/>
            <rFont val="Tahoma"/>
            <family val="2"/>
            <charset val="238"/>
          </rPr>
          <t>K1:</t>
        </r>
        <r>
          <rPr>
            <sz val="9"/>
            <color indexed="81"/>
            <rFont val="Tahoma"/>
            <family val="2"/>
            <charset val="238"/>
          </rPr>
          <t xml:space="preserve">
jen InfZ</t>
        </r>
      </text>
    </comment>
    <comment ref="V34" authorId="0" shapeId="0">
      <text>
        <r>
          <rPr>
            <b/>
            <sz val="9"/>
            <color indexed="81"/>
            <rFont val="Tahoma"/>
            <family val="2"/>
            <charset val="238"/>
          </rPr>
          <t>K1:</t>
        </r>
        <r>
          <rPr>
            <sz val="9"/>
            <color indexed="81"/>
            <rFont val="Tahoma"/>
            <family val="2"/>
            <charset val="238"/>
          </rPr>
          <t xml:space="preserve">
jen InfZ</t>
        </r>
      </text>
    </comment>
    <comment ref="G35" authorId="1" shapeId="0">
      <text>
        <r>
          <rPr>
            <b/>
            <sz val="10"/>
            <color indexed="81"/>
            <rFont val="Tahoma"/>
            <family val="2"/>
            <charset val="238"/>
          </rPr>
          <t>K:</t>
        </r>
        <r>
          <rPr>
            <sz val="10"/>
            <color indexed="81"/>
            <rFont val="Tahoma"/>
            <family val="2"/>
            <charset val="238"/>
          </rPr>
          <t xml:space="preserve">
</t>
        </r>
        <r>
          <rPr>
            <b/>
            <sz val="10"/>
            <color indexed="81"/>
            <rFont val="Tahoma"/>
            <family val="2"/>
            <charset val="238"/>
          </rPr>
          <t>Přítomnost informace:</t>
        </r>
        <r>
          <rPr>
            <sz val="10"/>
            <color indexed="81"/>
            <rFont val="Tahoma"/>
            <family val="2"/>
            <charset val="238"/>
          </rPr>
          <t xml:space="preserve">
Hodnocení: 
- Když je v této položce struktury uvedena jasná informace, že obec/město žádnou vyhlášku či nařízení nemá (nevydalo ji či nemá pravomoc vydávat, jako městské části): </t>
        </r>
        <r>
          <rPr>
            <u/>
            <sz val="10"/>
            <color indexed="81"/>
            <rFont val="Tahoma"/>
            <family val="2"/>
            <charset val="238"/>
          </rPr>
          <t>uzná se</t>
        </r>
        <r>
          <rPr>
            <sz val="10"/>
            <color indexed="81"/>
            <rFont val="Tahoma"/>
            <family val="2"/>
            <charset val="238"/>
          </rPr>
          <t xml:space="preserve">
-Když není zveřejněn ani žádný předpis, ani informace o neexistenci, položka </t>
        </r>
        <r>
          <rPr>
            <u/>
            <sz val="10"/>
            <color indexed="81"/>
            <rFont val="Tahoma"/>
            <family val="2"/>
            <charset val="238"/>
          </rPr>
          <t>se neuzná.</t>
        </r>
        <r>
          <rPr>
            <sz val="10"/>
            <color indexed="81"/>
            <rFont val="Tahoma"/>
            <family val="2"/>
            <charset val="238"/>
          </rPr>
          <t xml:space="preserve">
- Když jsou předpisy zdánlivě zveřejněny (seznam, případně s odkazy), ale byť i jen jeden odkaz je nefunkční nebo i jen u jednoho předpisu nelze zobrazit obsah, položka </t>
        </r>
        <r>
          <rPr>
            <u/>
            <sz val="10"/>
            <color indexed="81"/>
            <rFont val="Tahoma"/>
            <family val="2"/>
            <charset val="238"/>
          </rPr>
          <t>se neuzná.</t>
        </r>
        <r>
          <rPr>
            <sz val="10"/>
            <color indexed="81"/>
            <rFont val="Tahoma"/>
            <family val="2"/>
            <charset val="238"/>
          </rPr>
          <t xml:space="preserve"> 
Kontroluje se při počtu nad 5 předpisů namátkově.
</t>
        </r>
        <r>
          <rPr>
            <b/>
            <sz val="10"/>
            <color indexed="81"/>
            <rFont val="Tahoma"/>
            <family val="2"/>
            <charset val="238"/>
          </rPr>
          <t xml:space="preserve">Zveřejnění v textově použitelném formátu: </t>
        </r>
        <r>
          <rPr>
            <sz val="10"/>
            <color indexed="81"/>
            <rFont val="Tahoma"/>
            <family val="2"/>
            <charset val="238"/>
          </rPr>
          <t xml:space="preserve">
Hodnocení: Není-li obsah byť i jen jednoho předpisu zveřejněn v textově použitelném formátu (např. oskenovaný jako obrázek, text nelze okopírovat a vložit do jiného dokumentu jako text), položka</t>
        </r>
        <r>
          <rPr>
            <u/>
            <sz val="10"/>
            <color indexed="81"/>
            <rFont val="Tahoma"/>
            <family val="2"/>
            <charset val="238"/>
          </rPr>
          <t xml:space="preserve"> se neuzná.</t>
        </r>
        <r>
          <rPr>
            <sz val="10"/>
            <color indexed="81"/>
            <rFont val="Tahoma"/>
            <family val="2"/>
            <charset val="238"/>
          </rPr>
          <t xml:space="preserve">
Kontroluje se namátkově.
(vedle toho existuje i celková položka hodnotící obecně použitelný formát)
</t>
        </r>
      </text>
    </comment>
    <comment ref="O35" authorId="0" shapeId="0">
      <text>
        <r>
          <rPr>
            <b/>
            <sz val="9"/>
            <color indexed="81"/>
            <rFont val="Tahoma"/>
            <charset val="1"/>
          </rPr>
          <t>K1:</t>
        </r>
        <r>
          <rPr>
            <sz val="9"/>
            <color indexed="81"/>
            <rFont val="Tahoma"/>
            <charset val="1"/>
          </rPr>
          <t xml:space="preserve">
neaktuální: Zákon č. 375/2015 Sb. o veřejných zakázkách, Zákon o přestupcích č. 200/1990 Sb.,
</t>
        </r>
      </text>
    </comment>
    <comment ref="S35" authorId="0" shapeId="0">
      <text>
        <r>
          <rPr>
            <b/>
            <sz val="9"/>
            <color indexed="81"/>
            <rFont val="Tahoma"/>
            <charset val="1"/>
          </rPr>
          <t>K1:</t>
        </r>
        <r>
          <rPr>
            <sz val="9"/>
            <color indexed="81"/>
            <rFont val="Tahoma"/>
            <charset val="1"/>
          </rPr>
          <t xml:space="preserve">
zcela neaktuální, např.    zák. č. 71/1967 Sb. o správním řízení, zák. č. 200/1990 Sb. o přestupcích, zák. 513/1991 Sb. – Obchodní zákoník ,  zák. č. 199/1994 Sb. o zadávání veřejných zakázek</t>
        </r>
      </text>
    </comment>
    <comment ref="U35" authorId="0" shapeId="0">
      <text>
        <r>
          <rPr>
            <b/>
            <sz val="9"/>
            <color indexed="81"/>
            <rFont val="Tahoma"/>
            <family val="2"/>
            <charset val="238"/>
          </rPr>
          <t>K1:</t>
        </r>
        <r>
          <rPr>
            <sz val="9"/>
            <color indexed="81"/>
            <rFont val="Tahoma"/>
            <family val="2"/>
            <charset val="238"/>
          </rPr>
          <t xml:space="preserve">
týká se jen poskytiování infroamcí, neaktuální - zákon č. 200/1990 Sb. o přestupcích</t>
        </r>
      </text>
    </comment>
    <comment ref="V35" authorId="0" shapeId="0">
      <text>
        <r>
          <rPr>
            <b/>
            <sz val="9"/>
            <color indexed="81"/>
            <rFont val="Tahoma"/>
            <family val="2"/>
            <charset val="238"/>
          </rPr>
          <t>K1:</t>
        </r>
        <r>
          <rPr>
            <sz val="9"/>
            <color indexed="81"/>
            <rFont val="Tahoma"/>
            <family val="2"/>
            <charset val="238"/>
          </rPr>
          <t xml:space="preserve">
jen k poskytování infroamcí, neaktuální - zákon č. 200/1990 Sb. o přestupcích</t>
        </r>
      </text>
    </comment>
    <comment ref="O36" authorId="0" shapeId="0">
      <text>
        <r>
          <rPr>
            <b/>
            <sz val="9"/>
            <color indexed="81"/>
            <rFont val="Tahoma"/>
            <charset val="1"/>
          </rPr>
          <t>K1:</t>
        </r>
        <r>
          <rPr>
            <sz val="9"/>
            <color indexed="81"/>
            <rFont val="Tahoma"/>
            <charset val="1"/>
          </rPr>
          <t xml:space="preserve">
VZ nezmiňuje</t>
        </r>
      </text>
    </comment>
    <comment ref="V38" authorId="0" shapeId="0">
      <text>
        <r>
          <rPr>
            <b/>
            <sz val="9"/>
            <color indexed="81"/>
            <rFont val="Tahoma"/>
            <family val="2"/>
            <charset val="238"/>
          </rPr>
          <t>K1:</t>
        </r>
        <r>
          <rPr>
            <sz val="9"/>
            <color indexed="81"/>
            <rFont val="Tahoma"/>
            <family val="2"/>
            <charset val="238"/>
          </rPr>
          <t xml:space="preserve">
žádné</t>
        </r>
      </text>
    </comment>
    <comment ref="G39" authorId="1" shapeId="0">
      <text>
        <r>
          <rPr>
            <b/>
            <sz val="10"/>
            <color indexed="81"/>
            <rFont val="Tahoma"/>
            <family val="2"/>
            <charset val="238"/>
          </rPr>
          <t>K:</t>
        </r>
        <r>
          <rPr>
            <sz val="10"/>
            <color indexed="81"/>
            <rFont val="Tahoma"/>
            <family val="2"/>
            <charset val="238"/>
          </rPr>
          <t xml:space="preserve">
Neposuzují se případy, kdy lze mít za to, že dokument obdržel povinný subjekt pouze v papírové podobě a skenoval jej, aniž by provedl převedení do textové podoby (OCR). To se bude týkat zejména zveřejněných písemností, které úřad obdržel od občanů (např. žádost o informace). Pokud je však zřejmé, že podání úřad obdržel elektronicky (např. je zveřejněna e-mailová žádost žadatele o informace), je povinností zveřejnit je v textově použitelné formě.
Tolerovat lze též případ, kdy pro zveřejnění je nezbytná výsledná forma dokumentu, např. vybavená podpisem a razítkem. Tolerovat lze též případ, kdy v řadě dokumentů stejného typu je pouze zcela výjimečně některý v netextovém formátu (např. mezi rozpočty za 5 let je jen jeden obrazový).
</t>
        </r>
      </text>
    </comment>
    <comment ref="J39" authorId="0" shapeId="0">
      <text>
        <r>
          <rPr>
            <b/>
            <sz val="9"/>
            <color indexed="81"/>
            <rFont val="Tahoma"/>
            <family val="2"/>
            <charset val="238"/>
          </rPr>
          <t>K1:</t>
        </r>
        <r>
          <rPr>
            <sz val="9"/>
            <color indexed="81"/>
            <rFont val="Tahoma"/>
            <family val="2"/>
            <charset val="238"/>
          </rPr>
          <t xml:space="preserve">
program rozvoje sken</t>
        </r>
      </text>
    </comment>
    <comment ref="K39" authorId="0" shapeId="0">
      <text>
        <r>
          <rPr>
            <b/>
            <sz val="9"/>
            <color indexed="81"/>
            <rFont val="Tahoma"/>
            <charset val="1"/>
          </rPr>
          <t>K1:</t>
        </r>
        <r>
          <rPr>
            <sz val="9"/>
            <color indexed="81"/>
            <rFont val="Tahoma"/>
            <charset val="1"/>
          </rPr>
          <t xml:space="preserve">
rozpočet v pdf</t>
        </r>
      </text>
    </comment>
    <comment ref="M39" authorId="0" shapeId="0">
      <text>
        <r>
          <rPr>
            <b/>
            <sz val="9"/>
            <color indexed="81"/>
            <rFont val="Tahoma"/>
            <charset val="1"/>
          </rPr>
          <t>K1:</t>
        </r>
        <r>
          <rPr>
            <sz val="9"/>
            <color indexed="81"/>
            <rFont val="Tahoma"/>
            <charset val="1"/>
          </rPr>
          <t xml:space="preserve">
vyhlášky v obrazovém pdf</t>
        </r>
      </text>
    </comment>
    <comment ref="Q39" authorId="0" shapeId="0">
      <text>
        <r>
          <rPr>
            <b/>
            <sz val="9"/>
            <color indexed="81"/>
            <rFont val="Tahoma"/>
            <charset val="1"/>
          </rPr>
          <t>K1:</t>
        </r>
        <r>
          <rPr>
            <sz val="9"/>
            <color indexed="81"/>
            <rFont val="Tahoma"/>
            <charset val="1"/>
          </rPr>
          <t xml:space="preserve">
VZ 2017 v obrazovém pdf</t>
        </r>
      </text>
    </comment>
    <comment ref="T39" authorId="0" shapeId="0">
      <text>
        <r>
          <rPr>
            <b/>
            <sz val="9"/>
            <color indexed="81"/>
            <rFont val="Tahoma"/>
            <family val="2"/>
            <charset val="238"/>
          </rPr>
          <t>K1:</t>
        </r>
        <r>
          <rPr>
            <sz val="9"/>
            <color indexed="81"/>
            <rFont val="Tahoma"/>
            <family val="2"/>
            <charset val="238"/>
          </rPr>
          <t xml:space="preserve">
vyhlášky</t>
        </r>
      </text>
    </comment>
    <comment ref="U39" authorId="0" shapeId="0">
      <text>
        <r>
          <rPr>
            <b/>
            <sz val="9"/>
            <color indexed="81"/>
            <rFont val="Tahoma"/>
            <family val="2"/>
            <charset val="238"/>
          </rPr>
          <t>K1:</t>
        </r>
        <r>
          <rPr>
            <sz val="9"/>
            <color indexed="81"/>
            <rFont val="Tahoma"/>
            <family val="2"/>
            <charset val="238"/>
          </rPr>
          <t xml:space="preserve">
VZ</t>
        </r>
      </text>
    </comment>
    <comment ref="V39" authorId="0" shapeId="0">
      <text>
        <r>
          <rPr>
            <b/>
            <sz val="9"/>
            <color indexed="81"/>
            <rFont val="Tahoma"/>
            <family val="2"/>
            <charset val="238"/>
          </rPr>
          <t>K1:</t>
        </r>
        <r>
          <rPr>
            <sz val="9"/>
            <color indexed="81"/>
            <rFont val="Tahoma"/>
            <family val="2"/>
            <charset val="238"/>
          </rPr>
          <t xml:space="preserve">
vyhlášky, VZ</t>
        </r>
      </text>
    </comment>
  </commentList>
</comments>
</file>

<file path=xl/sharedStrings.xml><?xml version="1.0" encoding="utf-8"?>
<sst xmlns="http://schemas.openxmlformats.org/spreadsheetml/2006/main" count="434" uniqueCount="231">
  <si>
    <t>adresa k doručování poštovních zásilek.</t>
  </si>
  <si>
    <t>Úřední hodiny všech úřadoven (pracovišť) povinného subjektu určených pro osobní návštěvy.</t>
  </si>
  <si>
    <t>Telefonní čísla povinného subjektu, případně jeho vnitřních útvarů a pracovišť.</t>
  </si>
  <si>
    <t>Elektronická adresa všech elektronických podatelen povinného subjektu</t>
  </si>
  <si>
    <t>Bankovní spojení pro všechny v úvahu připadající platby od veřejnosti ve prospěch povinného subjektu.</t>
  </si>
  <si>
    <t>Identifikační číslo povinného subjektu.</t>
  </si>
  <si>
    <t>Daňové identifikační číslo povinného subjektu.</t>
  </si>
  <si>
    <t>Seznamy hlavních dokumentů povinného subjektu koncepční,strategické a programové povahy, které mohou být podle zákona poskytnuty.</t>
  </si>
  <si>
    <t>Seznam používaných formulářů s jejich označením a popisem, způsob a místo, kde lze formuláře získat.</t>
  </si>
  <si>
    <t>Popisy postupů, které musí povinný subjekt dodržovat při vyřizování všech žádostí, návrhů i jiných dožádání občanů, a to včetně příslušných lhůt, které je třeba dodržovat.</t>
  </si>
  <si>
    <t>Výroční zpráva povinného subjektu o své činnosti v oblasti poskytování informací podle § 18 zákona .</t>
  </si>
  <si>
    <t>váha</t>
  </si>
  <si>
    <t>1.</t>
  </si>
  <si>
    <t>2.</t>
  </si>
  <si>
    <t>3.</t>
  </si>
  <si>
    <t>4.</t>
  </si>
  <si>
    <t>7.</t>
  </si>
  <si>
    <t>6.</t>
  </si>
  <si>
    <t>5.</t>
  </si>
  <si>
    <t>8.</t>
  </si>
  <si>
    <t>9.</t>
  </si>
  <si>
    <t>Důvod a způsob založení povinného subjektu</t>
  </si>
  <si>
    <t>2.1.</t>
  </si>
  <si>
    <t>podmínky a principy, za kterých provozuje svoji činnost.</t>
  </si>
  <si>
    <t>2.2.</t>
  </si>
  <si>
    <t>3.1.</t>
  </si>
  <si>
    <t>3.2.</t>
  </si>
  <si>
    <t>4.1.</t>
  </si>
  <si>
    <t>4.3.</t>
  </si>
  <si>
    <t>4.4.</t>
  </si>
  <si>
    <t>4.7.</t>
  </si>
  <si>
    <t>8.1.</t>
  </si>
  <si>
    <t>8.1.a</t>
  </si>
  <si>
    <t>8.2.</t>
  </si>
  <si>
    <t>8.3.</t>
  </si>
  <si>
    <t>10.</t>
  </si>
  <si>
    <t>Popis vnitřní organizační struktury povinného subjektu</t>
  </si>
  <si>
    <t>seznam zřizovaných nebo řízených rozpočtových, příspěvkových a jiných organizací, které jsou povinným subjektem zřízeny nebo jsou jakkoli pravidelně navázány na rozpočet povinného subjektu.</t>
  </si>
  <si>
    <t>Kontaktní poštovní adresa</t>
  </si>
  <si>
    <t>Úřední hodiny</t>
  </si>
  <si>
    <t>Telefonní čísla</t>
  </si>
  <si>
    <t>Adresa e-podatelny</t>
  </si>
  <si>
    <t>Poskytnuté informace</t>
  </si>
  <si>
    <t>Místo a způsob, jak získat příslušné informace.</t>
  </si>
  <si>
    <t>Příjem žádostí a dalších podání</t>
  </si>
  <si>
    <t>Žádosti o informace</t>
  </si>
  <si>
    <t>Závazný obsah položky</t>
  </si>
  <si>
    <t>Označení a uvozovací text podle vyhlášky</t>
  </si>
  <si>
    <t>subč.</t>
  </si>
  <si>
    <t>Dokumenty, které má povinný subjekt k dispozici v elektronické podobě, jsou dosažitelné hypertextovým odkazem v seznamu.</t>
  </si>
  <si>
    <t>14.</t>
  </si>
  <si>
    <t>14.1.</t>
  </si>
  <si>
    <t>Nejdůležitější používané předpisy</t>
  </si>
  <si>
    <t>14.2.</t>
  </si>
  <si>
    <t>Vydané právní předpisy</t>
  </si>
  <si>
    <t>Plné texty právních předpisů vydané v rámci věcné působnosti povinného subjektu (vyhlášky, nařízení, organizační řád ad.).</t>
  </si>
  <si>
    <t>15.</t>
  </si>
  <si>
    <t>Úhrady za poskytování informací</t>
  </si>
  <si>
    <t xml:space="preserve">Sazebník úhrad za poskytování informací povinným subjektem a s tím spojených služeb. </t>
  </si>
  <si>
    <t>17.</t>
  </si>
  <si>
    <t>17.1.</t>
  </si>
  <si>
    <t>Výroční zpráva podle zákona č. 106/1999 Sb.</t>
  </si>
  <si>
    <t>17.2.</t>
  </si>
  <si>
    <t>17.3.</t>
  </si>
  <si>
    <t>přehled všech výdajů, které povinný subjekt vynaložil v souvislosti se soudními řízeními o právech a povinnostech podle tohoto zákona, a to včetně nákladů na své vlastní zaměstnance a nákladů na právní zastoupení,</t>
  </si>
  <si>
    <t>Úplný název povinného subjektu.</t>
  </si>
  <si>
    <t>Název</t>
  </si>
  <si>
    <t>Důvod a způsob založení</t>
  </si>
  <si>
    <t>Organizační struktura</t>
  </si>
  <si>
    <t>seznam organizací</t>
  </si>
  <si>
    <t xml:space="preserve">Bankovní spojení </t>
  </si>
  <si>
    <t>IČ</t>
  </si>
  <si>
    <t xml:space="preserve">DIČ </t>
  </si>
  <si>
    <t>Seznam hlavních dokumentů</t>
  </si>
  <si>
    <t xml:space="preserve">Rozpočet </t>
  </si>
  <si>
    <t>Údaje o rozpočtu povinného subjektu v aktuálním a uplynulém roce.</t>
  </si>
  <si>
    <t>Zveřejněné informace, které byly poskytnuté na žádost, včetně srozumitelného uvedení oč se žádalo</t>
  </si>
  <si>
    <t>11.</t>
  </si>
  <si>
    <t>Opravné prostředky</t>
  </si>
  <si>
    <t>12.</t>
  </si>
  <si>
    <t>13.</t>
  </si>
  <si>
    <t>Popisy postupů -návody pro řešení životních situací</t>
  </si>
  <si>
    <t>maximum</t>
  </si>
  <si>
    <t>podmínky a principy</t>
  </si>
  <si>
    <t>opis podstatných částí každého rozsudku soudu ve věci přezkoumání zákonnosti rozhodnutí povinného subjektu o odmítnutí žádosti o poskytnutí informace</t>
  </si>
  <si>
    <t>rozsudky</t>
  </si>
  <si>
    <t>výdaje na soudy</t>
  </si>
  <si>
    <t>Poznámka ke způsobu hodnocení (započtení/odpočtení)</t>
  </si>
  <si>
    <t>18.</t>
  </si>
  <si>
    <t>19.</t>
  </si>
  <si>
    <t>inf. o zpracování osobních údajů</t>
  </si>
  <si>
    <t>rejstříky</t>
  </si>
  <si>
    <t>informace, týkající se zejména účelu zpracování, kategorií osobních údajů, kategorií subjektů údajů, kategorií příjemců a doby uchování</t>
  </si>
  <si>
    <t xml:space="preserve">Města a obce jsou povinny zveřejnit veřejně přístupné registry, evidence, seznamy nebo rejstříky obsahující informace, které jsou na základě zvláštního zákona každému přístupné na webu dle § 5 odst. 5 InfZ Pro obce a města jde zejména o veřejnou část živnostenského rejstříku a rejstřík honebních společenství. </t>
  </si>
  <si>
    <t>20.</t>
  </si>
  <si>
    <t>dostupný formát</t>
  </si>
  <si>
    <t>ZE body</t>
  </si>
  <si>
    <t>URL</t>
  </si>
  <si>
    <t>0.</t>
  </si>
  <si>
    <t xml:space="preserve">Existence struktury zveřejňovaných informací  </t>
  </si>
  <si>
    <t>Struktura</t>
  </si>
  <si>
    <t>každá informace musí být zveřejněna i v otevřeném formátu, a je-li to možné i strojově čitelném formátu (§ 4b InfZ)</t>
  </si>
  <si>
    <t>č. podle vyhl.  a metodiky ZE</t>
  </si>
  <si>
    <t>formuláře</t>
  </si>
  <si>
    <t>ROZŠIŘUJÍCÍ INFORMACE</t>
  </si>
  <si>
    <t>CELKEM</t>
  </si>
  <si>
    <t>Benešov </t>
  </si>
  <si>
    <t>Praha 8 </t>
  </si>
  <si>
    <t>vážená ztráta bodů OK</t>
  </si>
  <si>
    <t>Pletený Újezd </t>
  </si>
  <si>
    <t>Praha - Kunratice </t>
  </si>
  <si>
    <t>Slatina </t>
  </si>
  <si>
    <t>ZÁKLADNÍ INFORMACE</t>
  </si>
  <si>
    <t>3.3.</t>
  </si>
  <si>
    <t>3.4.</t>
  </si>
  <si>
    <t>5.1.</t>
  </si>
  <si>
    <t>5.2.</t>
  </si>
  <si>
    <t>R1.</t>
  </si>
  <si>
    <t>R2.</t>
  </si>
  <si>
    <t>R2.1.</t>
  </si>
  <si>
    <t>R2.2.</t>
  </si>
  <si>
    <t>R3.</t>
  </si>
  <si>
    <t>R5.</t>
  </si>
  <si>
    <t>R4.</t>
  </si>
  <si>
    <t>R6.</t>
  </si>
  <si>
    <t>R6.1.</t>
  </si>
  <si>
    <t>R6.2.</t>
  </si>
  <si>
    <t>R6.3.</t>
  </si>
  <si>
    <t>R.6.4.</t>
  </si>
  <si>
    <t>R7.</t>
  </si>
  <si>
    <t>R8.</t>
  </si>
  <si>
    <t>R9.</t>
  </si>
  <si>
    <t>R9.1.</t>
  </si>
  <si>
    <t>R9.2.</t>
  </si>
  <si>
    <t>R10.</t>
  </si>
  <si>
    <t>R11.</t>
  </si>
  <si>
    <t>Položka ZE č.</t>
  </si>
  <si>
    <t>ZE subč.</t>
  </si>
  <si>
    <t>Existence struktury“ se uzná, pokud je ve struktuře uvedeno alespoň 10 bodů dle osnovy z přílohy č. 1 k vyhlášce 442/2006 Sb. (prakticky jde zejména o body 2 – 10 níže)</t>
  </si>
  <si>
    <t xml:space="preserve">Uzná se 0,5 bodu za jakékoli vyjádření struktury, ať grafické, formou telefonního seznamu s členěním na funkce či útvary, nebo slovním popisem.
Za strukturu povinného subjektu se ale nepovažuje uvedení členění na orgány obce (zastupitelstvo, radu, úřad, městskou policii …).
</t>
  </si>
  <si>
    <t xml:space="preserve">Uzná se 0,5 bodu, pokud je seznam organizací uveden.
Neuzná se, pokud hodnotitel najde (např. v Rejstříku osob) alespoň jednu neuvedenou organizaci, v níž má povinný subjekt rozhodující účast (včetně např. s.r.o, a.s. či nadace zřízené obcí / městem).
</t>
  </si>
  <si>
    <t>Uzná se 0,25 bodu, pokud je adresa uvedena. </t>
  </si>
  <si>
    <t>Uzná se 0,25 bodu, pokud je uveden alespoň jeden údaj o úředních hodinách.</t>
  </si>
  <si>
    <t>Uzná se 0,25 bodu, pokud je uvedena alespoň jedna elektronická adresa podatelny.</t>
  </si>
  <si>
    <t xml:space="preserve">Uzná se 0,25 bodu, pokud jsou telefonní čísla uvedena alespoň do úrovně vnitřních útvarů.
Neuzná se, pokud je uvedeno jen spojení na ústřednu a povinný subjekt nepochybně má více oddělení, odborů, útvarů apod. </t>
  </si>
  <si>
    <t xml:space="preserve">Uzná se, pokud jsou zveřejněny alespoň rozpočty 2017 a 2018 a splněny zároveň tři základní podmínky: 1) srozumitelnost, 
2) podrobnost, 3) strojově čitelný formát. 
</t>
  </si>
  <si>
    <t xml:space="preserve">Uzná se 0,5 bodu, pokud je uvedeno místo a způsob podání žádosti.
Neuzná se, pokud se uvádí jen místo, kde lze podat (např. podatelna, e-podatelna), ale neuvede se způsob. 
</t>
  </si>
  <si>
    <t xml:space="preserve">Odlišně pro města a obce.
Obec: Uzná se 0,5 bodu, pokud obec zveřejňuje alespoň 3 formuláře,
Město: Uzná se 0,5 bodu, pokud město zveřejňuje alespoň 5 formulářů.
</t>
  </si>
  <si>
    <t>Bonus za přímé zveřejnění
Obec i město: Uzná se dalších 0,5 bodu, pokud potřebný počet popisů podle předchozí položky zveřejňuje přímo, tj. text přímo na své stránce nebo odkaz přímo na konkrétní životní situaci např. na Portálu veřejné správy.</t>
  </si>
  <si>
    <t>Bonus</t>
  </si>
  <si>
    <t>Uzná se, pokud je sazebník zveřejněn a je v souladu se zákonem.
Uzná se ale i tehdy, pokud bude výslovně uvedeno, že úhrada nákladů se nepožaduje (že sazebník není vydaný).</t>
  </si>
  <si>
    <t>Uzná se, pokud jsou všechny vydané platné právní předpisy zveřejněny. Podmínkou je též funkčnost odkazu. 
Uzná se ale i tehdy, pokud je výslovně uvedeno, že obec žádný vlastní právní předpis (vyhlášku, nařízení atd.) nevydala.
Podmínkou je též uveřejnění ve strojově čitelném formátu (§ 4b/1 InfZ).</t>
  </si>
  <si>
    <t>Uzná se, pokud úplný název uveden. 
Neuzná se, pokud je uvedeno zkratkou nebo pokud není uvedeno vůbec.</t>
  </si>
  <si>
    <t>Uzná se, pokud je o obce uveden alespoň zákon o obcích.
Neuzná se, není-li uveden alespoň vznik na základě příslušného zákona (o obcích, o Praze, o krajích).</t>
  </si>
  <si>
    <t>Uzná se, pokud jsou podmínky 
a principy uvedeny.
Neuzná se, pokud není zmíněn alespoň jeden z těchto principů: 1) odlišnost samostatné a přenesené působnosti, 2) funkce volených orgánů, 3) nakládání s vlastním majetkem.</t>
  </si>
  <si>
    <t>Uzná se, pokud je uvedeno alespoň jedno bankovní spojení.</t>
  </si>
  <si>
    <t>Uzná se, pokud je IČ uvedeno.</t>
  </si>
  <si>
    <t>Uzná se, pokud DIČ uvedeno.
Není-li uvedeno ani DIČ, ani že není plátcem daně z přidané hodnoty, neuzná se.</t>
  </si>
  <si>
    <t>Uzná se, pokud je zveřejněn seznam nejméně dvou dokumentů uvedené povahy (zpravidla územní plán, strategie rozvoje …).
Uzná se i tehdy, pokud je výslovně uvedeno, že obec žádný takový dokument nemá.
Neuzná se, pokud u většiny dokumentů seznamu není zveřejněn jejich obsah.
Neuzná se však, pokud jde jen 
o odkaz na úřední desku, o přehled všech dokumentů úřadu, o usnesení/zápisy zastupitelstva/rady, o vyhlášky či nařízení anebo jejich kombinaci.</t>
  </si>
  <si>
    <t>Odkazy na hlavní dokumenty</t>
  </si>
  <si>
    <t>Uzná se, pokud alespoň třetina uvedených dokumentů je dosažitelná hypertextovým odkazem v seznamu.</t>
  </si>
  <si>
    <t>Uzná se, pokud je uveřejněna většina poskytnutých informací.
Uzná se i tehdy, pokud je výslovně uvedeno, že žádná taková informace dosud poskytnuta nebyla.
Neuzná se, pokud na webu není taková rubrika.
Neuzná se i tehdy, pokud jsou uvedeny pouze informace o poskytnutí informací.</t>
  </si>
  <si>
    <t>Místo a způsob, kde lze podat žádost či stížnost, předložit návrh, podnět či jiné dožádání anebo obdržet rozhodnutí 
o právech a povinnostech osob. 
Jde o podání dalších typů žádostí (ne žádostí 
o informace), dalších podání, stížností, podnětů, petic apod.</t>
  </si>
  <si>
    <t>Uzná se, pokud je příjem žádostí a dalších podání popsán.
Jde o podání dalších typů žádostí (ne žádostí o informace), dalších podání, stížností, podnětů, petic apod.
Neuzná se, pokud se uvádí jen místo, kde lze podat (např. podatelna, 
e-podatelna), ale neuvede se způsob.
Neuzná se, pokud se jako způsob uvádí jen „ústně“, „písemně“. Je třeba způsob podání alespoň částečně upřesnit, např. poukazem na petiční zákon, na předpis o stížnostech, popisem formy – např. volně formulovaný podnět k radě obce.</t>
  </si>
  <si>
    <t>Uzná se pouze tehdy, pokud uvádí alespoň dva typy opravných prostředků (např. odvolání dle SpŘ, přezkumné řízení, stížnost dle InfZ, přezkum vyhlášky nebo nařízení obce atd.)</t>
  </si>
  <si>
    <t>Místo, lhůta a způsob, kde lze podat opravný prostředek proti rozhodnutím povinného subjektu o právech a povinnostech osob, a to včetně výslovného uvedení požadavků, které jsou v této souvislosti kladeny na toho, kdo opravný prostředek podává. Označení příslušného formuláře a způsob a místo, kde lze takový formulář získat, pokud existuje.
Návod a popis postupu pro podání ve všech typech agendy, kterou povinný subjekt vykonává (nejen žádosti o informace).</t>
  </si>
  <si>
    <t>Přehled nejdůležitějších předpisů, podle nichž povinný subjekt jedná 
a rozhoduje, které stanovují právo žádat informace a povinnost poskytovat informace a které upravují další práva občanů ve vztahu k povinnému subjektu. Uvede se rovněž, kde a kdy jsou tyto předpisy přístupné k fyzickému nebo elektronickému nahlédnutí. Uvádí se jako doprovodná popisná textová informace s hypertextovými odkazy na internetové stránky obsahující text předpisů.</t>
  </si>
  <si>
    <t>Uzná se, pokud je přehled vyžadovaných předpisů uveden.
Neuzná se, pokud uvádí již neplatné předpisy.
Neuzná se, pokud neuvádí, kde a kdy jsou tyto předpisy přístupné k fyzickému nebo elektronickému nahlédnutí.</t>
  </si>
  <si>
    <t xml:space="preserve">Uzná se, pokud jsou rozsudky uvedeny.
Uzná se i tehdy, pokud je výslovně uvedeno, že takový rozsudek dosud vydán nebyl.
Neuzná se, pokud hodnotitel zjistí, že byl vydán rozsudek ve věci povinného subjektu v r. 2016 a 2017 a není uveden. </t>
  </si>
  <si>
    <t>Uzná se, pokud jsou výdaje na soudy uvedeny.
Uzná se i tehdy, pokud je výslovně uvedeno, že obec žádné výdaje na soudy nemá.
Neuzná se, pokud hodnotitel zjistí, že probíhal soudní spor ve věci povinného subjektu v r. 2016 a 2017 a nejsou uvedeny výdaje.</t>
  </si>
  <si>
    <t>Uzná se, pokud na webové stránce hodnotitel najde alespoň jeden rejstřík (případně i jiný, než jsou dva uvedené), ANEBO pokud je na webu uvedena informace, kde lze obsah takového rejstříku na internetu najít. 
Uzná se také výslovné uvedení, že takový rejstřík obec nevede.
Jinak se neuzná..</t>
  </si>
  <si>
    <t xml:space="preserve">Pokud hodnotitel náhodnou kontrolou zjistí, že alespoň 3 dokumenty nejsou zveřejněny v otevřeném formátu, neuzná se.
Pokud hodnotitel náhodnou kontrolou zjistí, že významný počet dokumentů není zveřejněn ve strojově čitelném formátu, ač to bylo možné, neuzná se. To neplatí, pokud jde o běžné textové dokumenty typu zápis jednání, bez důležité vnitřní struktury (jako hierarchická struktura odstavců, tabulka) a dokument je zveřejněn v plně textově použitelném formátu (např. pdf s bezchybnou textovou vrstvou). 
Uzná se případ, kdy pro zveřejnění je nezbytná výsledná forma dokumentu, např. vybavená podpisem a razítkem. </t>
  </si>
  <si>
    <t>http://www.benesov-city.cz </t>
  </si>
  <si>
    <t>Bojkovice </t>
  </si>
  <si>
    <t>http://www.bojkovice.cz </t>
  </si>
  <si>
    <t>Boskovice </t>
  </si>
  <si>
    <t>http://www.boskovice.cz </t>
  </si>
  <si>
    <t>Bruntál </t>
  </si>
  <si>
    <t>http://www.mubruntal.cz </t>
  </si>
  <si>
    <t>Humpolec </t>
  </si>
  <si>
    <t>http://www.mesto-humpolec.cz </t>
  </si>
  <si>
    <t>Jablonné nad Orlicí </t>
  </si>
  <si>
    <t>http://www.jablonneno.cz </t>
  </si>
  <si>
    <t>Jičín </t>
  </si>
  <si>
    <t>https://www.mujicin.cz </t>
  </si>
  <si>
    <t>Most </t>
  </si>
  <si>
    <t>http://www.mesto-most.cz </t>
  </si>
  <si>
    <t>Ostrov </t>
  </si>
  <si>
    <t>http://www.ostrov.cz </t>
  </si>
  <si>
    <t>Polná </t>
  </si>
  <si>
    <t>http://www.mesto-polna.cz </t>
  </si>
  <si>
    <t>https://www.praha8.cz </t>
  </si>
  <si>
    <t>Prostějov </t>
  </si>
  <si>
    <t>http://www.prostejov.eu </t>
  </si>
  <si>
    <t>Semily </t>
  </si>
  <si>
    <t>http://semily.cz/ </t>
  </si>
  <si>
    <t>Stod </t>
  </si>
  <si>
    <t>http://www.mestostod.cz </t>
  </si>
  <si>
    <t>Tábor </t>
  </si>
  <si>
    <t>http://www.taborcz.eu/ </t>
  </si>
  <si>
    <t>Vyškov </t>
  </si>
  <si>
    <t>http://www.vyskov.eu </t>
  </si>
  <si>
    <t>Janovice </t>
  </si>
  <si>
    <t>http://www.obecjanovice.cz </t>
  </si>
  <si>
    <t>Křižany </t>
  </si>
  <si>
    <t>http://www.obeckrizany.cz </t>
  </si>
  <si>
    <t>Lovčice </t>
  </si>
  <si>
    <t>http://www.obeclovcice.cz </t>
  </si>
  <si>
    <t>Myslibořice </t>
  </si>
  <si>
    <t>http://www.mysliborice.cz </t>
  </si>
  <si>
    <t>Ohníč </t>
  </si>
  <si>
    <t>http://www.ohnic.cz </t>
  </si>
  <si>
    <t>http://www.pletenyujezd.cz/ </t>
  </si>
  <si>
    <t>https://www.praha-kunratice.cz/ </t>
  </si>
  <si>
    <t>https://www.obec-slatina.eu/ </t>
  </si>
  <si>
    <t>Slopné </t>
  </si>
  <si>
    <t>http://slopne.cz </t>
  </si>
  <si>
    <t>Sobětuchy </t>
  </si>
  <si>
    <t>http://www.sobetuchy.cz </t>
  </si>
  <si>
    <t>Staré Město pod Landštejnem </t>
  </si>
  <si>
    <t>http://staremestopl.cz </t>
  </si>
  <si>
    <t>Střeň </t>
  </si>
  <si>
    <t>http://www.stren.cz </t>
  </si>
  <si>
    <t>Velká Hleďsebe </t>
  </si>
  <si>
    <t>http://www.velkahledsebe.cz/ </t>
  </si>
  <si>
    <t>Zbraslav </t>
  </si>
  <si>
    <t>http://zbraslavubrna.cz </t>
  </si>
  <si>
    <t xml:space="preserve">Základní zveřejnění:
Odlišně pro města a obce.
Obec: Uzná se 0,5 bodu, pokud obec zveřejňuje alespoň 5 popisů, a to i nepřímo (odkazem na úvodní stránku životních situací, například na Portál veřejné správy; odkaz jen na úvodní stránku Portálu VS se neuzná).
Město: Uzná se 0,5 bodu, pokud město zveřejňuje alespoň 10 popisů, a to i nepřímo (odkazem na úvodní stránku životních situací, například na Portál veřejné správy; odkaz jen na úvodní stránku Portálu VS se neuzná).
Uznají se popsané životní situace, vztahující se k životu v obci / ve městě (vztah k obci / městu posoudí hodnotitel)
</t>
  </si>
  <si>
    <t>Základní zveřejnění:
Odlišně pro města a obce.
Obec: Uzná se 0,5 bodu, pokud obec zveřejňuje alespoň 5 popisů, a to i nepřímo (odkazem na úvodní stránku životních situací, například na Portál veřejné správy; odkaz jen na úvodní stránku Portálu VS se neuzná).
Město: Uzná se 0,5 bodu, pokud město zveřejňuje alespoň 10 popisů, a to i nepřímo (odkazem na úvodní stránku životních situací, například na Portál veřejné správy; odkaz jen na úvodní stránku Portálu VS se neuzná).
Uznají se popsané životní situace, vztahující se k životu v obci / ve městě (vztah k obci / městu posoudí hodnotitel)</t>
  </si>
  <si>
    <r>
      <t xml:space="preserve">Uzná se, pokud je zveřejněna výroční zpráva alespoň za roky 2016 a 2017.   - viz </t>
    </r>
    <r>
      <rPr>
        <b/>
        <sz val="10"/>
        <rFont val="Arial"/>
        <family val="2"/>
        <charset val="238"/>
      </rPr>
      <t>KOMENTÁŘ</t>
    </r>
  </si>
  <si>
    <t>ztráta bodů OK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</si>
</sst>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0"/>
      <name val="Arial"/>
      <charset val="238"/>
    </font>
    <font>
      <sz val="11"/>
      <name val="Times New Roman"/>
      <family val="1"/>
      <charset val="238"/>
    </font>
    <font>
      <u/>
      <sz val="10"/>
      <color indexed="12"/>
      <name val="Arial"/>
      <family val="2"/>
      <charset val="238"/>
    </font>
    <font>
      <sz val="8"/>
      <name val="Arial"/>
      <family val="2"/>
      <charset val="238"/>
    </font>
    <font>
      <b/>
      <sz val="9"/>
      <color indexed="8"/>
      <name val="Verdana"/>
      <family val="2"/>
      <charset val="238"/>
    </font>
    <font>
      <sz val="8"/>
      <name val="Times New Roman"/>
      <family val="1"/>
      <charset val="238"/>
    </font>
    <font>
      <b/>
      <sz val="8"/>
      <color indexed="8"/>
      <name val="Verdana"/>
      <family val="2"/>
      <charset val="238"/>
    </font>
    <font>
      <b/>
      <sz val="12"/>
      <color indexed="10"/>
      <name val="Arial"/>
      <family val="2"/>
      <charset val="238"/>
    </font>
    <font>
      <sz val="9"/>
      <name val="Times New Roman"/>
      <family val="1"/>
      <charset val="238"/>
    </font>
    <font>
      <sz val="10"/>
      <name val="Arial"/>
      <family val="2"/>
      <charset val="238"/>
    </font>
    <font>
      <sz val="10"/>
      <color indexed="81"/>
      <name val="Tahoma"/>
      <family val="2"/>
      <charset val="238"/>
    </font>
    <font>
      <b/>
      <sz val="10"/>
      <color indexed="81"/>
      <name val="Tahoma"/>
      <family val="2"/>
      <charset val="238"/>
    </font>
    <font>
      <b/>
      <sz val="10"/>
      <name val="Arial"/>
      <family val="2"/>
      <charset val="238"/>
    </font>
    <font>
      <sz val="10"/>
      <name val="Arial"/>
      <family val="2"/>
      <charset val="238"/>
    </font>
    <font>
      <u/>
      <sz val="10"/>
      <color indexed="81"/>
      <name val="Tahoma"/>
      <family val="2"/>
      <charset val="238"/>
    </font>
    <font>
      <sz val="9"/>
      <color indexed="81"/>
      <name val="Tahoma"/>
      <family val="2"/>
      <charset val="238"/>
    </font>
    <font>
      <b/>
      <sz val="9"/>
      <color indexed="81"/>
      <name val="Tahoma"/>
      <family val="2"/>
      <charset val="238"/>
    </font>
    <font>
      <sz val="9"/>
      <color indexed="81"/>
      <name val="Tahoma"/>
      <charset val="1"/>
    </font>
    <font>
      <b/>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C000"/>
        <bgColor indexed="64"/>
      </patternFill>
    </fill>
    <fill>
      <patternFill patternType="solid">
        <fgColor rgb="FFFFFF00"/>
        <bgColor indexed="64"/>
      </patternFill>
    </fill>
  </fills>
  <borders count="35">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bottom/>
      <diagonal/>
    </border>
    <border>
      <left style="thick">
        <color indexed="64"/>
      </left>
      <right style="thin">
        <color indexed="64"/>
      </right>
      <top style="thin">
        <color indexed="64"/>
      </top>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thick">
        <color indexed="64"/>
      </bottom>
      <diagonal/>
    </border>
    <border>
      <left style="thick">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style="thick">
        <color indexed="64"/>
      </left>
      <right style="thick">
        <color indexed="64"/>
      </right>
      <top style="thin">
        <color indexed="64"/>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03">
    <xf numFmtId="0" fontId="0" fillId="0" borderId="0" xfId="0"/>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0" fillId="0" borderId="0" xfId="0"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8" fillId="0" borderId="5"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1" xfId="0" applyFont="1" applyFill="1" applyBorder="1" applyAlignment="1">
      <alignment horizontal="center" vertical="center" wrapText="1"/>
    </xf>
    <xf numFmtId="164" fontId="0" fillId="0" borderId="0" xfId="0" applyNumberFormat="1" applyFill="1" applyBorder="1" applyAlignment="1">
      <alignment horizontal="center" vertical="center"/>
    </xf>
    <xf numFmtId="0" fontId="0" fillId="0" borderId="15" xfId="0" applyFill="1" applyBorder="1" applyAlignment="1">
      <alignment horizontal="center" vertical="center"/>
    </xf>
    <xf numFmtId="0" fontId="7" fillId="0" borderId="15" xfId="0" applyFont="1" applyFill="1" applyBorder="1" applyAlignment="1">
      <alignment horizontal="center" vertical="center"/>
    </xf>
    <xf numFmtId="0" fontId="7" fillId="2" borderId="15" xfId="0" applyFont="1" applyFill="1" applyBorder="1" applyAlignment="1">
      <alignment horizontal="center" vertical="center"/>
    </xf>
    <xf numFmtId="0" fontId="9" fillId="0" borderId="0" xfId="0" applyFont="1" applyAlignment="1">
      <alignment vertical="center" textRotation="90" wrapText="1"/>
    </xf>
    <xf numFmtId="0" fontId="2" fillId="0" borderId="0" xfId="1" applyAlignment="1" applyProtection="1">
      <alignment vertical="center" textRotation="90" wrapText="1"/>
    </xf>
    <xf numFmtId="0" fontId="9" fillId="0" borderId="0" xfId="0" applyFont="1" applyAlignment="1">
      <alignment horizontal="justify" vertical="center"/>
    </xf>
    <xf numFmtId="0" fontId="7" fillId="2" borderId="15" xfId="0" applyFont="1" applyFill="1" applyBorder="1" applyAlignment="1">
      <alignment horizontal="center" vertical="center"/>
    </xf>
    <xf numFmtId="0" fontId="9" fillId="0" borderId="18" xfId="0" applyFont="1" applyBorder="1" applyAlignment="1">
      <alignment vertical="center" textRotation="90" wrapText="1"/>
    </xf>
    <xf numFmtId="0" fontId="9" fillId="0" borderId="19" xfId="0" applyFont="1" applyBorder="1" applyAlignment="1">
      <alignment vertical="center" textRotation="90" wrapText="1"/>
    </xf>
    <xf numFmtId="0" fontId="2" fillId="0" borderId="18" xfId="1" applyBorder="1" applyAlignment="1" applyProtection="1">
      <alignment vertical="center" textRotation="90" wrapText="1"/>
    </xf>
    <xf numFmtId="0" fontId="2" fillId="0" borderId="19" xfId="1" applyBorder="1" applyAlignment="1" applyProtection="1">
      <alignment vertical="center" textRotation="90" wrapText="1"/>
    </xf>
    <xf numFmtId="0" fontId="8" fillId="0" borderId="15" xfId="0" applyFont="1" applyFill="1" applyBorder="1" applyAlignment="1">
      <alignment horizontal="center" vertical="center"/>
    </xf>
    <xf numFmtId="0" fontId="4" fillId="0"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4" fillId="0" borderId="17" xfId="0" applyFont="1" applyFill="1" applyBorder="1" applyAlignment="1">
      <alignment vertical="center" wrapText="1"/>
    </xf>
    <xf numFmtId="0" fontId="4" fillId="0" borderId="16" xfId="0" applyFont="1" applyFill="1" applyBorder="1" applyAlignment="1">
      <alignment vertical="center" wrapText="1"/>
    </xf>
    <xf numFmtId="0" fontId="4" fillId="0" borderId="4" xfId="0" applyFont="1" applyFill="1" applyBorder="1" applyAlignment="1">
      <alignment vertical="center" wrapText="1"/>
    </xf>
    <xf numFmtId="0" fontId="0" fillId="0" borderId="4" xfId="0" applyBorder="1" applyAlignment="1">
      <alignment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4" xfId="0" applyFont="1" applyFill="1" applyBorder="1" applyAlignment="1">
      <alignment horizontal="center" vertical="center" wrapText="1"/>
    </xf>
    <xf numFmtId="164" fontId="7" fillId="2" borderId="15" xfId="0" applyNumberFormat="1" applyFont="1" applyFill="1" applyBorder="1" applyAlignment="1">
      <alignment horizontal="center" vertical="center"/>
    </xf>
    <xf numFmtId="0" fontId="4" fillId="0" borderId="26"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7" fillId="4" borderId="15" xfId="0" applyFont="1" applyFill="1" applyBorder="1" applyAlignment="1">
      <alignment horizontal="center" vertical="center"/>
    </xf>
    <xf numFmtId="16" fontId="4" fillId="0" borderId="16" xfId="0" applyNumberFormat="1" applyFont="1" applyFill="1" applyBorder="1" applyAlignment="1">
      <alignment horizontal="center" vertical="center" wrapText="1"/>
    </xf>
    <xf numFmtId="16" fontId="4" fillId="0" borderId="4"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1" fillId="3"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7" fillId="2" borderId="29"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26" xfId="0" applyFont="1" applyFill="1" applyBorder="1" applyAlignment="1">
      <alignment horizontal="center" vertical="center"/>
    </xf>
    <xf numFmtId="0" fontId="7" fillId="2" borderId="26" xfId="0" applyFont="1" applyFill="1" applyBorder="1" applyAlignment="1">
      <alignment horizontal="center" vertical="center"/>
    </xf>
    <xf numFmtId="0" fontId="7" fillId="0" borderId="27" xfId="0" applyFont="1" applyFill="1" applyBorder="1" applyAlignment="1">
      <alignment horizontal="center" vertical="center"/>
    </xf>
    <xf numFmtId="0" fontId="7" fillId="2" borderId="27" xfId="0" applyFont="1" applyFill="1" applyBorder="1" applyAlignment="1">
      <alignment horizontal="center" vertical="center"/>
    </xf>
    <xf numFmtId="0" fontId="4" fillId="0" borderId="31" xfId="0" applyFont="1" applyFill="1" applyBorder="1" applyAlignment="1">
      <alignment horizontal="center" vertical="center" wrapText="1"/>
    </xf>
    <xf numFmtId="0" fontId="1" fillId="3" borderId="32" xfId="0" applyFont="1" applyFill="1" applyBorder="1" applyAlignment="1">
      <alignment horizontal="center" vertical="center" wrapText="1"/>
    </xf>
    <xf numFmtId="0" fontId="8" fillId="3" borderId="32" xfId="0" applyFont="1" applyFill="1" applyBorder="1" applyAlignment="1">
      <alignment horizontal="center" vertical="center" wrapText="1"/>
    </xf>
    <xf numFmtId="0" fontId="4" fillId="0" borderId="33" xfId="0" applyFont="1" applyFill="1" applyBorder="1" applyAlignment="1">
      <alignment horizontal="center" vertical="center" wrapText="1"/>
    </xf>
    <xf numFmtId="0" fontId="4" fillId="0" borderId="34"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9" fillId="0" borderId="9" xfId="0" applyFont="1" applyBorder="1" applyAlignment="1">
      <alignment horizontal="justify" vertical="center" wrapText="1"/>
    </xf>
    <xf numFmtId="0" fontId="9" fillId="0" borderId="11" xfId="0" applyFont="1" applyFill="1" applyBorder="1" applyAlignment="1">
      <alignment horizontal="center" vertical="center" wrapText="1"/>
    </xf>
    <xf numFmtId="0" fontId="9" fillId="0" borderId="0" xfId="0" applyFont="1" applyAlignment="1">
      <alignment horizontal="justify" vertical="center" wrapText="1"/>
    </xf>
    <xf numFmtId="0" fontId="9" fillId="0" borderId="32" xfId="0" applyFont="1" applyBorder="1" applyAlignment="1">
      <alignment horizontal="justify" vertical="center" wrapText="1"/>
    </xf>
    <xf numFmtId="0" fontId="7" fillId="5" borderId="27"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0" borderId="30"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9" xfId="0" applyFont="1" applyFill="1" applyBorder="1" applyAlignment="1">
      <alignment horizontal="center" vertical="center" wrapText="1"/>
    </xf>
  </cellXfs>
  <cellStyles count="2">
    <cellStyle name="Hypertextový odkaz" xfId="1" builtinId="8"/>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mesto-most.cz/" TargetMode="External"/><Relationship Id="rId13" Type="http://schemas.openxmlformats.org/officeDocument/2006/relationships/hyperlink" Target="http://semily.cz/" TargetMode="External"/><Relationship Id="rId18" Type="http://schemas.openxmlformats.org/officeDocument/2006/relationships/vmlDrawing" Target="../drawings/vmlDrawing1.vml"/><Relationship Id="rId3" Type="http://schemas.openxmlformats.org/officeDocument/2006/relationships/hyperlink" Target="http://www.boskovice.cz/" TargetMode="External"/><Relationship Id="rId7" Type="http://schemas.openxmlformats.org/officeDocument/2006/relationships/hyperlink" Target="https://www.mujicin.cz&#160;" TargetMode="External"/><Relationship Id="rId12" Type="http://schemas.openxmlformats.org/officeDocument/2006/relationships/hyperlink" Target="http://www.prostejov.eu/" TargetMode="External"/><Relationship Id="rId17" Type="http://schemas.openxmlformats.org/officeDocument/2006/relationships/printerSettings" Target="../printerSettings/printerSettings1.bin"/><Relationship Id="rId2" Type="http://schemas.openxmlformats.org/officeDocument/2006/relationships/hyperlink" Target="http://www.bojkovice.cz/" TargetMode="External"/><Relationship Id="rId16" Type="http://schemas.openxmlformats.org/officeDocument/2006/relationships/hyperlink" Target="http://www.vyskov.eu/" TargetMode="External"/><Relationship Id="rId1" Type="http://schemas.openxmlformats.org/officeDocument/2006/relationships/hyperlink" Target="http://www.benesov-city.cz/" TargetMode="External"/><Relationship Id="rId6" Type="http://schemas.openxmlformats.org/officeDocument/2006/relationships/hyperlink" Target="http://www.jablonneno.cz/" TargetMode="External"/><Relationship Id="rId11" Type="http://schemas.openxmlformats.org/officeDocument/2006/relationships/hyperlink" Target="https://www.praha8.cz/" TargetMode="External"/><Relationship Id="rId5" Type="http://schemas.openxmlformats.org/officeDocument/2006/relationships/hyperlink" Target="http://www.mesto-humpolec.cz/" TargetMode="External"/><Relationship Id="rId15" Type="http://schemas.openxmlformats.org/officeDocument/2006/relationships/hyperlink" Target="http://www.taborcz.eu/" TargetMode="External"/><Relationship Id="rId10" Type="http://schemas.openxmlformats.org/officeDocument/2006/relationships/hyperlink" Target="http://www.mesto-polna.cz/" TargetMode="External"/><Relationship Id="rId19" Type="http://schemas.openxmlformats.org/officeDocument/2006/relationships/comments" Target="../comments1.xml"/><Relationship Id="rId4" Type="http://schemas.openxmlformats.org/officeDocument/2006/relationships/hyperlink" Target="http://www.mubruntal.cz&#160;" TargetMode="External"/><Relationship Id="rId9" Type="http://schemas.openxmlformats.org/officeDocument/2006/relationships/hyperlink" Target="http://www.ostrov.cz/" TargetMode="External"/><Relationship Id="rId14" Type="http://schemas.openxmlformats.org/officeDocument/2006/relationships/hyperlink" Target="http://www.mestostod.cz/"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obec-slatina.eu/" TargetMode="External"/><Relationship Id="rId13" Type="http://schemas.openxmlformats.org/officeDocument/2006/relationships/hyperlink" Target="http://www.velkahledsebe.cz/" TargetMode="External"/><Relationship Id="rId3" Type="http://schemas.openxmlformats.org/officeDocument/2006/relationships/hyperlink" Target="http://www.obeclovcice.cz/" TargetMode="External"/><Relationship Id="rId7" Type="http://schemas.openxmlformats.org/officeDocument/2006/relationships/hyperlink" Target="https://www.praha-kunratice.cz/" TargetMode="External"/><Relationship Id="rId12" Type="http://schemas.openxmlformats.org/officeDocument/2006/relationships/hyperlink" Target="http://www.stren.cz/" TargetMode="External"/><Relationship Id="rId17" Type="http://schemas.openxmlformats.org/officeDocument/2006/relationships/comments" Target="../comments2.xml"/><Relationship Id="rId2" Type="http://schemas.openxmlformats.org/officeDocument/2006/relationships/hyperlink" Target="http://www.obeckrizany.cz/" TargetMode="External"/><Relationship Id="rId16" Type="http://schemas.openxmlformats.org/officeDocument/2006/relationships/vmlDrawing" Target="../drawings/vmlDrawing2.vml"/><Relationship Id="rId1" Type="http://schemas.openxmlformats.org/officeDocument/2006/relationships/hyperlink" Target="http://www.obecjanovice.cz/" TargetMode="External"/><Relationship Id="rId6" Type="http://schemas.openxmlformats.org/officeDocument/2006/relationships/hyperlink" Target="http://www.pletenyujezd.cz/" TargetMode="External"/><Relationship Id="rId11" Type="http://schemas.openxmlformats.org/officeDocument/2006/relationships/hyperlink" Target="http://staremestopl.cz/" TargetMode="External"/><Relationship Id="rId5" Type="http://schemas.openxmlformats.org/officeDocument/2006/relationships/hyperlink" Target="http://www.ohnic.cz/" TargetMode="External"/><Relationship Id="rId15" Type="http://schemas.openxmlformats.org/officeDocument/2006/relationships/printerSettings" Target="../printerSettings/printerSettings2.bin"/><Relationship Id="rId10" Type="http://schemas.openxmlformats.org/officeDocument/2006/relationships/hyperlink" Target="http://www.sobetuchy.cz/" TargetMode="External"/><Relationship Id="rId4" Type="http://schemas.openxmlformats.org/officeDocument/2006/relationships/hyperlink" Target="http://www.mysliborice.cz/" TargetMode="External"/><Relationship Id="rId9" Type="http://schemas.openxmlformats.org/officeDocument/2006/relationships/hyperlink" Target="http://slopne.cz/" TargetMode="External"/><Relationship Id="rId14" Type="http://schemas.openxmlformats.org/officeDocument/2006/relationships/hyperlink" Target="http://zbraslavubrna.cz/"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43"/>
  <sheetViews>
    <sheetView zoomScale="85" zoomScaleNormal="85" workbookViewId="0">
      <pane ySplit="1" topLeftCell="A30" activePane="bottomLeft" state="frozen"/>
      <selection activeCell="H20" sqref="H20"/>
      <selection pane="bottomLeft" activeCell="Q31" sqref="Q31"/>
    </sheetView>
  </sheetViews>
  <sheetFormatPr defaultRowHeight="12.75" x14ac:dyDescent="0.2"/>
  <cols>
    <col min="1" max="1" width="5.140625" style="25" customWidth="1"/>
    <col min="2" max="2" width="4.42578125" style="25" customWidth="1"/>
    <col min="3" max="4" width="6" style="25" customWidth="1"/>
    <col min="5" max="5" width="14.42578125" style="4" customWidth="1"/>
    <col min="6" max="6" width="34.140625" style="4" customWidth="1"/>
    <col min="7" max="7" width="41.5703125" style="26" customWidth="1"/>
    <col min="8" max="8" width="18.140625" style="25" customWidth="1"/>
    <col min="9" max="9" width="9.140625" style="4" customWidth="1"/>
    <col min="10" max="10" width="7.5703125" style="4" customWidth="1"/>
    <col min="11" max="18" width="5.7109375" style="4" customWidth="1"/>
    <col min="19" max="19" width="9" style="4" customWidth="1"/>
    <col min="20" max="21" width="5.7109375" style="4" customWidth="1"/>
    <col min="22" max="22" width="9" style="4" customWidth="1"/>
    <col min="23" max="24" width="5.7109375" style="4" customWidth="1"/>
    <col min="25" max="16384" width="9.140625" style="4"/>
  </cols>
  <sheetData>
    <row r="1" spans="1:36" ht="102.75" customHeight="1" thickTop="1" thickBot="1" x14ac:dyDescent="0.25">
      <c r="A1" s="1" t="s">
        <v>136</v>
      </c>
      <c r="B1" s="1" t="s">
        <v>137</v>
      </c>
      <c r="C1" s="1" t="s">
        <v>102</v>
      </c>
      <c r="D1" s="2" t="s">
        <v>48</v>
      </c>
      <c r="E1" s="2" t="s">
        <v>47</v>
      </c>
      <c r="F1" s="2" t="s">
        <v>46</v>
      </c>
      <c r="G1" s="2" t="s">
        <v>87</v>
      </c>
      <c r="H1" s="3" t="s">
        <v>11</v>
      </c>
      <c r="I1" s="39" t="s">
        <v>106</v>
      </c>
      <c r="J1" s="39" t="s">
        <v>173</v>
      </c>
      <c r="K1" s="39" t="s">
        <v>175</v>
      </c>
      <c r="L1" s="39" t="s">
        <v>177</v>
      </c>
      <c r="M1" s="39" t="s">
        <v>179</v>
      </c>
      <c r="N1" s="39" t="s">
        <v>181</v>
      </c>
      <c r="O1" s="39" t="s">
        <v>183</v>
      </c>
      <c r="P1" s="39" t="s">
        <v>185</v>
      </c>
      <c r="Q1" s="39" t="s">
        <v>187</v>
      </c>
      <c r="R1" s="39" t="s">
        <v>189</v>
      </c>
      <c r="S1" s="39" t="s">
        <v>107</v>
      </c>
      <c r="T1" s="39" t="s">
        <v>192</v>
      </c>
      <c r="U1" s="39" t="s">
        <v>194</v>
      </c>
      <c r="V1" s="39" t="s">
        <v>196</v>
      </c>
      <c r="W1" s="39" t="s">
        <v>198</v>
      </c>
      <c r="X1" s="40" t="s">
        <v>200</v>
      </c>
    </row>
    <row r="2" spans="1:36" ht="68.25" customHeight="1" thickTop="1" thickBot="1" x14ac:dyDescent="0.25">
      <c r="A2" s="63"/>
      <c r="B2" s="63"/>
      <c r="C2" s="5"/>
      <c r="D2" s="6"/>
      <c r="E2" s="6" t="s">
        <v>97</v>
      </c>
      <c r="F2" s="6"/>
      <c r="G2" s="6"/>
      <c r="H2" s="9"/>
      <c r="I2" s="41" t="s">
        <v>172</v>
      </c>
      <c r="J2" s="41" t="s">
        <v>174</v>
      </c>
      <c r="K2" s="41" t="s">
        <v>176</v>
      </c>
      <c r="L2" s="41" t="s">
        <v>178</v>
      </c>
      <c r="M2" s="41" t="s">
        <v>180</v>
      </c>
      <c r="N2" s="41" t="s">
        <v>182</v>
      </c>
      <c r="O2" s="41" t="s">
        <v>184</v>
      </c>
      <c r="P2" s="41" t="s">
        <v>186</v>
      </c>
      <c r="Q2" s="41" t="s">
        <v>188</v>
      </c>
      <c r="R2" s="41" t="s">
        <v>190</v>
      </c>
      <c r="S2" s="41" t="s">
        <v>191</v>
      </c>
      <c r="T2" s="41" t="s">
        <v>193</v>
      </c>
      <c r="U2" s="41" t="s">
        <v>195</v>
      </c>
      <c r="V2" s="41" t="s">
        <v>197</v>
      </c>
      <c r="W2" s="41" t="s">
        <v>199</v>
      </c>
      <c r="X2" s="42" t="s">
        <v>201</v>
      </c>
    </row>
    <row r="3" spans="1:36" ht="17.25" thickTop="1" thickBot="1" x14ac:dyDescent="0.25">
      <c r="A3" s="4"/>
      <c r="B3" s="4"/>
      <c r="C3" s="97" t="s">
        <v>112</v>
      </c>
      <c r="D3" s="98"/>
      <c r="E3" s="98"/>
      <c r="F3" s="99"/>
      <c r="G3" s="67"/>
      <c r="H3" s="68"/>
      <c r="I3" s="69"/>
      <c r="J3" s="69"/>
      <c r="K3" s="69"/>
      <c r="L3" s="69"/>
      <c r="M3" s="69"/>
      <c r="N3" s="69"/>
      <c r="O3" s="69"/>
      <c r="P3" s="69"/>
      <c r="Q3" s="69"/>
      <c r="R3" s="69"/>
      <c r="S3" s="69"/>
      <c r="T3" s="69"/>
      <c r="U3" s="69"/>
      <c r="V3" s="69"/>
      <c r="W3" s="69"/>
      <c r="X3" s="69"/>
    </row>
    <row r="4" spans="1:36" ht="52.5" thickTop="1" thickBot="1" x14ac:dyDescent="0.25">
      <c r="A4" s="63" t="s">
        <v>12</v>
      </c>
      <c r="B4" s="63"/>
      <c r="C4" s="76" t="s">
        <v>98</v>
      </c>
      <c r="D4" s="6"/>
      <c r="E4" s="45" t="s">
        <v>100</v>
      </c>
      <c r="F4" s="46" t="s">
        <v>99</v>
      </c>
      <c r="G4" s="77" t="s">
        <v>138</v>
      </c>
      <c r="H4" s="9">
        <v>1</v>
      </c>
      <c r="I4" s="34"/>
      <c r="J4" s="34"/>
      <c r="K4" s="34"/>
      <c r="L4" s="34"/>
      <c r="M4" s="33"/>
      <c r="N4" s="33"/>
      <c r="O4" s="33"/>
      <c r="P4" s="33"/>
      <c r="Q4" s="33"/>
      <c r="R4" s="33"/>
      <c r="S4" s="34"/>
      <c r="T4" s="33"/>
      <c r="U4" s="33"/>
      <c r="V4" s="38"/>
      <c r="W4" s="33"/>
      <c r="X4" s="33"/>
      <c r="Y4" s="35"/>
      <c r="Z4" s="35"/>
      <c r="AA4" s="35"/>
      <c r="AB4" s="35"/>
      <c r="AC4" s="35"/>
      <c r="AD4" s="35"/>
      <c r="AE4" s="35"/>
      <c r="AF4" s="35"/>
      <c r="AG4" s="35"/>
      <c r="AH4" s="35"/>
      <c r="AI4" s="35"/>
      <c r="AJ4" s="35"/>
    </row>
    <row r="5" spans="1:36" ht="80.25" thickTop="1" thickBot="1" x14ac:dyDescent="0.25">
      <c r="A5" s="95" t="s">
        <v>13</v>
      </c>
      <c r="B5" s="70" t="s">
        <v>22</v>
      </c>
      <c r="C5" s="95" t="s">
        <v>14</v>
      </c>
      <c r="D5" s="10" t="s">
        <v>25</v>
      </c>
      <c r="E5" s="47" t="s">
        <v>68</v>
      </c>
      <c r="F5" s="48" t="s">
        <v>36</v>
      </c>
      <c r="G5" s="12" t="s">
        <v>139</v>
      </c>
      <c r="H5" s="13">
        <v>0.5</v>
      </c>
      <c r="I5" s="34"/>
      <c r="J5" s="34"/>
      <c r="K5" s="34"/>
      <c r="L5" s="34"/>
      <c r="M5" s="33"/>
      <c r="N5" s="33"/>
      <c r="O5" s="33"/>
      <c r="P5" s="33"/>
      <c r="Q5" s="33"/>
      <c r="R5" s="32"/>
      <c r="S5" s="34"/>
      <c r="T5" s="33"/>
      <c r="U5" s="33"/>
      <c r="V5" s="38"/>
      <c r="W5" s="33"/>
      <c r="X5" s="33"/>
    </row>
    <row r="6" spans="1:36" ht="69" thickTop="1" thickBot="1" x14ac:dyDescent="0.25">
      <c r="A6" s="96"/>
      <c r="B6" s="71" t="s">
        <v>24</v>
      </c>
      <c r="C6" s="96"/>
      <c r="D6" s="14" t="s">
        <v>26</v>
      </c>
      <c r="E6" s="49" t="s">
        <v>69</v>
      </c>
      <c r="F6" s="50" t="s">
        <v>37</v>
      </c>
      <c r="G6" s="16" t="s">
        <v>140</v>
      </c>
      <c r="H6" s="17">
        <v>0.5</v>
      </c>
      <c r="I6" s="34"/>
      <c r="J6" s="34"/>
      <c r="K6" s="34"/>
      <c r="L6" s="34"/>
      <c r="M6" s="33">
        <v>1</v>
      </c>
      <c r="N6" s="33"/>
      <c r="O6" s="33">
        <v>1</v>
      </c>
      <c r="P6" s="33"/>
      <c r="Q6" s="33"/>
      <c r="R6" s="33"/>
      <c r="S6" s="33"/>
      <c r="T6" s="33">
        <v>1</v>
      </c>
      <c r="U6" s="33"/>
      <c r="V6" s="33"/>
      <c r="W6" s="33"/>
      <c r="X6" s="33"/>
    </row>
    <row r="7" spans="1:36" ht="31.5" thickTop="1" thickBot="1" x14ac:dyDescent="0.25">
      <c r="A7" s="95" t="s">
        <v>14</v>
      </c>
      <c r="B7" s="62" t="s">
        <v>25</v>
      </c>
      <c r="C7" s="95" t="s">
        <v>15</v>
      </c>
      <c r="D7" s="10" t="s">
        <v>27</v>
      </c>
      <c r="E7" s="47" t="s">
        <v>38</v>
      </c>
      <c r="F7" s="48" t="s">
        <v>0</v>
      </c>
      <c r="G7" s="18" t="s">
        <v>141</v>
      </c>
      <c r="H7" s="13">
        <v>0.25</v>
      </c>
      <c r="I7" s="34"/>
      <c r="J7" s="34"/>
      <c r="K7" s="34"/>
      <c r="L7" s="34"/>
      <c r="M7" s="33"/>
      <c r="N7" s="33"/>
      <c r="O7" s="33"/>
      <c r="P7" s="33"/>
      <c r="Q7" s="33"/>
      <c r="R7" s="33"/>
      <c r="S7" s="34"/>
      <c r="T7" s="33"/>
      <c r="U7" s="33"/>
      <c r="V7" s="38"/>
      <c r="W7" s="33"/>
      <c r="X7" s="33"/>
    </row>
    <row r="8" spans="1:36" ht="37.5" thickTop="1" thickBot="1" x14ac:dyDescent="0.25">
      <c r="A8" s="95"/>
      <c r="B8" s="62" t="s">
        <v>26</v>
      </c>
      <c r="C8" s="95"/>
      <c r="D8" s="19" t="s">
        <v>28</v>
      </c>
      <c r="E8" s="51" t="s">
        <v>39</v>
      </c>
      <c r="F8" s="52" t="s">
        <v>1</v>
      </c>
      <c r="G8" s="21" t="s">
        <v>142</v>
      </c>
      <c r="H8" s="22">
        <v>0.25</v>
      </c>
      <c r="I8" s="34"/>
      <c r="J8" s="34"/>
      <c r="K8" s="34"/>
      <c r="L8" s="34"/>
      <c r="M8" s="33"/>
      <c r="N8" s="33"/>
      <c r="O8" s="33"/>
      <c r="P8" s="33"/>
      <c r="Q8" s="33"/>
      <c r="R8" s="33"/>
      <c r="S8" s="34"/>
      <c r="T8" s="33"/>
      <c r="U8" s="33"/>
      <c r="V8" s="38"/>
      <c r="W8" s="33"/>
      <c r="X8" s="33"/>
    </row>
    <row r="9" spans="1:36" ht="57.75" thickTop="1" thickBot="1" x14ac:dyDescent="0.25">
      <c r="A9" s="95"/>
      <c r="B9" s="62" t="s">
        <v>113</v>
      </c>
      <c r="C9" s="95"/>
      <c r="D9" s="19" t="s">
        <v>29</v>
      </c>
      <c r="E9" s="51" t="s">
        <v>40</v>
      </c>
      <c r="F9" s="52" t="s">
        <v>2</v>
      </c>
      <c r="G9" s="21" t="s">
        <v>144</v>
      </c>
      <c r="H9" s="22">
        <v>0.25</v>
      </c>
      <c r="I9" s="34"/>
      <c r="J9" s="34"/>
      <c r="K9" s="34"/>
      <c r="L9" s="34"/>
      <c r="M9" s="33"/>
      <c r="N9" s="33"/>
      <c r="O9" s="33"/>
      <c r="P9" s="33"/>
      <c r="Q9" s="33"/>
      <c r="R9" s="33"/>
      <c r="S9" s="34"/>
      <c r="T9" s="33"/>
      <c r="U9" s="33"/>
      <c r="V9" s="38"/>
      <c r="W9" s="33"/>
      <c r="X9" s="33"/>
    </row>
    <row r="10" spans="1:36" ht="31.5" thickTop="1" thickBot="1" x14ac:dyDescent="0.25">
      <c r="A10" s="96"/>
      <c r="B10" s="63" t="s">
        <v>114</v>
      </c>
      <c r="C10" s="96"/>
      <c r="D10" s="14" t="s">
        <v>30</v>
      </c>
      <c r="E10" s="49" t="s">
        <v>41</v>
      </c>
      <c r="F10" s="50" t="s">
        <v>3</v>
      </c>
      <c r="G10" s="16" t="s">
        <v>143</v>
      </c>
      <c r="H10" s="17">
        <v>0.25</v>
      </c>
      <c r="I10" s="34"/>
      <c r="J10" s="34"/>
      <c r="K10" s="34"/>
      <c r="L10" s="34"/>
      <c r="M10" s="33"/>
      <c r="N10" s="33"/>
      <c r="O10" s="33">
        <v>1</v>
      </c>
      <c r="P10" s="33"/>
      <c r="Q10" s="33"/>
      <c r="R10" s="33"/>
      <c r="S10" s="34"/>
      <c r="T10" s="33"/>
      <c r="U10" s="33"/>
      <c r="V10" s="38"/>
      <c r="W10" s="33"/>
      <c r="X10" s="33"/>
    </row>
    <row r="11" spans="1:36" ht="57.75" thickTop="1" thickBot="1" x14ac:dyDescent="0.25">
      <c r="A11" s="72" t="s">
        <v>15</v>
      </c>
      <c r="B11" s="72"/>
      <c r="C11" s="72" t="s">
        <v>19</v>
      </c>
      <c r="D11" s="2" t="s">
        <v>33</v>
      </c>
      <c r="E11" s="73" t="s">
        <v>74</v>
      </c>
      <c r="F11" s="74" t="s">
        <v>75</v>
      </c>
      <c r="G11" s="75" t="s">
        <v>145</v>
      </c>
      <c r="H11" s="3">
        <v>1</v>
      </c>
      <c r="I11" s="34"/>
      <c r="J11" s="38">
        <v>1</v>
      </c>
      <c r="K11" s="33"/>
      <c r="L11" s="34"/>
      <c r="M11" s="33"/>
      <c r="N11" s="33"/>
      <c r="O11" s="33">
        <v>1</v>
      </c>
      <c r="P11" s="33"/>
      <c r="Q11" s="33">
        <v>1</v>
      </c>
      <c r="R11" s="33">
        <v>1</v>
      </c>
      <c r="S11" s="33"/>
      <c r="T11" s="33"/>
      <c r="U11" s="33">
        <v>1</v>
      </c>
      <c r="V11" s="33"/>
      <c r="W11" s="33"/>
      <c r="X11" s="33"/>
    </row>
    <row r="12" spans="1:36" ht="57.75" thickTop="1" thickBot="1" x14ac:dyDescent="0.25">
      <c r="A12" s="101" t="s">
        <v>18</v>
      </c>
      <c r="B12" s="63" t="s">
        <v>115</v>
      </c>
      <c r="C12" s="76" t="s">
        <v>20</v>
      </c>
      <c r="D12" s="6"/>
      <c r="E12" s="45" t="s">
        <v>45</v>
      </c>
      <c r="F12" s="53" t="s">
        <v>43</v>
      </c>
      <c r="G12" s="8" t="s">
        <v>146</v>
      </c>
      <c r="H12" s="9">
        <v>0.5</v>
      </c>
      <c r="I12" s="34"/>
      <c r="J12" s="34"/>
      <c r="K12" s="34"/>
      <c r="L12" s="34"/>
      <c r="M12" s="33"/>
      <c r="N12" s="33">
        <v>1</v>
      </c>
      <c r="O12" s="33"/>
      <c r="P12" s="38"/>
      <c r="Q12" s="33"/>
      <c r="R12" s="33"/>
      <c r="S12" s="34"/>
      <c r="T12" s="33"/>
      <c r="U12" s="33"/>
      <c r="V12" s="38"/>
      <c r="W12" s="33"/>
      <c r="X12" s="33"/>
    </row>
    <row r="13" spans="1:36" ht="69" thickTop="1" thickBot="1" x14ac:dyDescent="0.25">
      <c r="A13" s="102"/>
      <c r="B13" s="63" t="s">
        <v>116</v>
      </c>
      <c r="C13" s="76" t="s">
        <v>79</v>
      </c>
      <c r="D13" s="6"/>
      <c r="E13" s="45" t="s">
        <v>103</v>
      </c>
      <c r="F13" s="53" t="s">
        <v>8</v>
      </c>
      <c r="G13" s="8" t="s">
        <v>147</v>
      </c>
      <c r="H13" s="9">
        <v>0.5</v>
      </c>
      <c r="I13" s="34"/>
      <c r="J13" s="34"/>
      <c r="K13" s="34"/>
      <c r="L13" s="33"/>
      <c r="M13" s="33"/>
      <c r="N13" s="33"/>
      <c r="O13" s="33"/>
      <c r="P13" s="33"/>
      <c r="Q13" s="33"/>
      <c r="R13" s="33"/>
      <c r="S13" s="38"/>
      <c r="T13" s="33">
        <v>1</v>
      </c>
      <c r="U13" s="33">
        <v>1</v>
      </c>
      <c r="V13" s="38"/>
      <c r="W13" s="33"/>
      <c r="X13" s="33"/>
    </row>
    <row r="14" spans="1:36" ht="204.75" thickTop="1" x14ac:dyDescent="0.2">
      <c r="A14" s="65" t="s">
        <v>17</v>
      </c>
      <c r="B14" s="65"/>
      <c r="C14" s="84" t="s">
        <v>80</v>
      </c>
      <c r="D14" s="89"/>
      <c r="E14" s="85" t="s">
        <v>81</v>
      </c>
      <c r="F14" s="86" t="s">
        <v>9</v>
      </c>
      <c r="G14" s="93" t="s">
        <v>227</v>
      </c>
      <c r="H14" s="87">
        <v>0.5</v>
      </c>
      <c r="I14" s="80"/>
      <c r="J14" s="80"/>
      <c r="K14" s="81"/>
      <c r="L14" s="80"/>
      <c r="M14" s="80">
        <v>1</v>
      </c>
      <c r="N14" s="80"/>
      <c r="O14" s="80">
        <v>1</v>
      </c>
      <c r="P14" s="80"/>
      <c r="Q14" s="80"/>
      <c r="R14" s="80"/>
      <c r="S14" s="80"/>
      <c r="T14" s="80">
        <v>1</v>
      </c>
      <c r="U14" s="80">
        <v>1</v>
      </c>
      <c r="V14" s="80"/>
      <c r="W14" s="80"/>
      <c r="X14" s="80">
        <v>1</v>
      </c>
    </row>
    <row r="15" spans="1:36" ht="77.25" thickBot="1" x14ac:dyDescent="0.25">
      <c r="A15" s="66"/>
      <c r="B15" s="66"/>
      <c r="C15" s="88"/>
      <c r="D15" s="14"/>
      <c r="E15" s="49"/>
      <c r="F15" s="50" t="s">
        <v>149</v>
      </c>
      <c r="G15" s="90" t="s">
        <v>148</v>
      </c>
      <c r="H15" s="17">
        <v>0.5</v>
      </c>
      <c r="I15" s="82"/>
      <c r="J15" s="82"/>
      <c r="K15" s="83"/>
      <c r="L15" s="82"/>
      <c r="M15" s="82">
        <v>1</v>
      </c>
      <c r="N15" s="82">
        <v>1</v>
      </c>
      <c r="O15" s="82"/>
      <c r="P15" s="82"/>
      <c r="Q15" s="82">
        <v>1</v>
      </c>
      <c r="R15" s="82">
        <v>1</v>
      </c>
      <c r="S15" s="82"/>
      <c r="T15" s="82"/>
      <c r="U15" s="82">
        <v>1</v>
      </c>
      <c r="V15" s="82"/>
      <c r="W15" s="82"/>
      <c r="X15" s="82">
        <v>1</v>
      </c>
    </row>
    <row r="16" spans="1:36" ht="80.25" thickTop="1" thickBot="1" x14ac:dyDescent="0.25">
      <c r="A16" s="55" t="s">
        <v>16</v>
      </c>
      <c r="B16" s="55"/>
      <c r="C16" s="55" t="s">
        <v>50</v>
      </c>
      <c r="D16" s="6" t="s">
        <v>53</v>
      </c>
      <c r="E16" s="45" t="s">
        <v>54</v>
      </c>
      <c r="F16" s="53" t="s">
        <v>55</v>
      </c>
      <c r="G16" s="8" t="s">
        <v>151</v>
      </c>
      <c r="H16" s="9">
        <v>1</v>
      </c>
      <c r="I16" s="34"/>
      <c r="J16" s="34"/>
      <c r="K16" s="34"/>
      <c r="L16" s="34"/>
      <c r="M16" s="33">
        <v>1</v>
      </c>
      <c r="N16" s="33">
        <v>1</v>
      </c>
      <c r="O16" s="33">
        <v>1</v>
      </c>
      <c r="P16" s="33"/>
      <c r="Q16" s="33"/>
      <c r="R16" s="33">
        <v>1</v>
      </c>
      <c r="S16" s="33"/>
      <c r="T16" s="33"/>
      <c r="U16" s="33"/>
      <c r="V16" s="33"/>
      <c r="W16" s="33"/>
      <c r="X16" s="33"/>
    </row>
    <row r="17" spans="1:36" ht="46.5" thickTop="1" thickBot="1" x14ac:dyDescent="0.25">
      <c r="A17" s="63" t="s">
        <v>19</v>
      </c>
      <c r="B17" s="63"/>
      <c r="C17" s="76" t="s">
        <v>56</v>
      </c>
      <c r="D17" s="6"/>
      <c r="E17" s="45" t="s">
        <v>57</v>
      </c>
      <c r="F17" s="53" t="s">
        <v>58</v>
      </c>
      <c r="G17" s="8" t="s">
        <v>150</v>
      </c>
      <c r="H17" s="9">
        <v>1</v>
      </c>
      <c r="I17" s="38">
        <v>1</v>
      </c>
      <c r="J17" s="34"/>
      <c r="K17" s="34"/>
      <c r="L17" s="38"/>
      <c r="M17" s="33">
        <v>1</v>
      </c>
      <c r="N17" s="33"/>
      <c r="O17" s="33"/>
      <c r="P17" s="33">
        <v>1</v>
      </c>
      <c r="Q17" s="33"/>
      <c r="R17" s="38">
        <v>1</v>
      </c>
      <c r="S17" s="38">
        <v>1</v>
      </c>
      <c r="T17" s="33">
        <v>1</v>
      </c>
      <c r="U17" s="33">
        <v>1</v>
      </c>
      <c r="V17" s="38">
        <v>1</v>
      </c>
      <c r="W17" s="33">
        <v>1</v>
      </c>
      <c r="X17" s="33">
        <v>1</v>
      </c>
    </row>
    <row r="18" spans="1:36" ht="46.5" thickTop="1" thickBot="1" x14ac:dyDescent="0.25">
      <c r="A18" s="55" t="s">
        <v>20</v>
      </c>
      <c r="B18" s="55"/>
      <c r="C18" s="55" t="s">
        <v>59</v>
      </c>
      <c r="D18" s="10" t="s">
        <v>60</v>
      </c>
      <c r="E18" s="47" t="s">
        <v>61</v>
      </c>
      <c r="F18" s="48" t="s">
        <v>10</v>
      </c>
      <c r="G18" s="37" t="s">
        <v>229</v>
      </c>
      <c r="H18" s="13">
        <v>1</v>
      </c>
      <c r="I18" s="34"/>
      <c r="J18" s="34"/>
      <c r="K18" s="34"/>
      <c r="L18" s="38"/>
      <c r="M18" s="33">
        <v>1</v>
      </c>
      <c r="N18" s="33"/>
      <c r="O18" s="33"/>
      <c r="P18" s="33"/>
      <c r="Q18" s="33"/>
      <c r="R18" s="33"/>
      <c r="S18" s="34"/>
      <c r="T18" s="33"/>
      <c r="U18" s="33"/>
      <c r="V18" s="38"/>
      <c r="W18" s="33"/>
      <c r="X18" s="33"/>
    </row>
    <row r="19" spans="1:36" ht="49.5" thickTop="1" thickBot="1" x14ac:dyDescent="0.25">
      <c r="A19" s="63">
        <v>10</v>
      </c>
      <c r="B19" s="63"/>
      <c r="C19" s="76" t="s">
        <v>88</v>
      </c>
      <c r="D19" s="14"/>
      <c r="E19" s="45" t="s">
        <v>90</v>
      </c>
      <c r="F19" s="50" t="s">
        <v>92</v>
      </c>
      <c r="G19" s="7"/>
      <c r="H19" s="17">
        <v>1</v>
      </c>
      <c r="I19" s="34"/>
      <c r="J19" s="33"/>
      <c r="K19" s="34"/>
      <c r="L19" s="34"/>
      <c r="M19" s="33"/>
      <c r="N19" s="33"/>
      <c r="O19" s="33"/>
      <c r="P19" s="33"/>
      <c r="Q19" s="33"/>
      <c r="R19" s="33"/>
      <c r="S19" s="33"/>
      <c r="T19" s="33"/>
      <c r="U19" s="33">
        <v>1</v>
      </c>
      <c r="V19" s="33"/>
      <c r="W19" s="33"/>
      <c r="X19" s="33"/>
    </row>
    <row r="20" spans="1:36" ht="16.5" thickTop="1" thickBot="1" x14ac:dyDescent="0.25">
      <c r="A20" s="58"/>
      <c r="B20" s="58"/>
      <c r="C20" s="58"/>
      <c r="D20" s="59"/>
      <c r="E20" s="60"/>
      <c r="F20" s="61"/>
      <c r="G20" s="7" t="s">
        <v>105</v>
      </c>
      <c r="H20" s="9">
        <f>SUM(H4:H19)</f>
        <v>10</v>
      </c>
    </row>
    <row r="21" spans="1:36" ht="24" thickTop="1" thickBot="1" x14ac:dyDescent="0.25">
      <c r="A21" s="58"/>
      <c r="B21" s="58"/>
      <c r="C21" s="58"/>
      <c r="D21" s="59"/>
      <c r="E21" s="60"/>
      <c r="F21" s="61"/>
      <c r="G21" s="7"/>
      <c r="H21" s="9" t="s">
        <v>108</v>
      </c>
      <c r="I21" s="31">
        <f>$H$4*I4+$H$5*I5+$H$6*I6+$H$7*I7+$H$8*I8+$H$9*I9+$H$10*I10+$H$11*I11+$H$12*I12+$H$13*I13+$H$14*I14+$H$15*I15+$H$16*I16+$H$17*I17+$H$18*I18+$H$19*I19</f>
        <v>1</v>
      </c>
      <c r="J21" s="31">
        <f t="shared" ref="J21:U21" si="0">$H$4*J4+$H$5*J5+$H$6*J6+$H$7*J7+$H$8*J8+$H$9*J9+$H$10*J10+$H$11*J11+$H$12*J12+$H$13*J13+$H$14*J14+$H$15*J15+$H$16*J16+$H$17*J17+$H$18*J18+$H$19*J19</f>
        <v>1</v>
      </c>
      <c r="K21" s="31">
        <f t="shared" si="0"/>
        <v>0</v>
      </c>
      <c r="L21" s="31">
        <f t="shared" si="0"/>
        <v>0</v>
      </c>
      <c r="M21" s="31">
        <f t="shared" si="0"/>
        <v>4.5</v>
      </c>
      <c r="N21" s="31">
        <f t="shared" si="0"/>
        <v>2</v>
      </c>
      <c r="O21" s="31">
        <f t="shared" si="0"/>
        <v>3.25</v>
      </c>
      <c r="P21" s="31">
        <f t="shared" si="0"/>
        <v>1</v>
      </c>
      <c r="Q21" s="31">
        <f t="shared" si="0"/>
        <v>1.5</v>
      </c>
      <c r="R21" s="31">
        <f t="shared" si="0"/>
        <v>3.5</v>
      </c>
      <c r="S21" s="31">
        <f t="shared" si="0"/>
        <v>1</v>
      </c>
      <c r="T21" s="31">
        <f t="shared" si="0"/>
        <v>2.5</v>
      </c>
      <c r="U21" s="31">
        <f t="shared" si="0"/>
        <v>4.5</v>
      </c>
      <c r="V21" s="31">
        <f t="shared" ref="V21:X21" si="1">$H$4*V4+$H$5*V5+$H$6*V6+$H$7*V7+$H$8*V8+$H$9*V9+$H$10*V10+$H$11*V11+$H$12*V12+$H$13*V13+$H$14*V14+$H$15*V15+$H$16*V16+$H$17*V17+$H$18*V18+$H$19*V19</f>
        <v>1</v>
      </c>
      <c r="W21" s="31">
        <f t="shared" si="1"/>
        <v>1</v>
      </c>
      <c r="X21" s="31">
        <f t="shared" si="1"/>
        <v>2</v>
      </c>
    </row>
    <row r="22" spans="1:36" ht="17.25" thickTop="1" thickBot="1" x14ac:dyDescent="0.25">
      <c r="A22" s="58"/>
      <c r="B22" s="58"/>
      <c r="C22" s="58"/>
      <c r="D22" s="59"/>
      <c r="E22" s="60"/>
      <c r="F22" s="61"/>
      <c r="G22" s="7"/>
      <c r="H22" s="9" t="s">
        <v>96</v>
      </c>
      <c r="I22" s="64">
        <f>(10-I21)/2</f>
        <v>4.5</v>
      </c>
      <c r="J22" s="64">
        <f>(10-J21)/2</f>
        <v>4.5</v>
      </c>
      <c r="K22" s="64">
        <f>(10-K21)/2</f>
        <v>5</v>
      </c>
      <c r="L22" s="64">
        <f>(10-L21)/2</f>
        <v>5</v>
      </c>
      <c r="M22" s="64">
        <f>(10-M21)/2</f>
        <v>2.75</v>
      </c>
      <c r="N22" s="64">
        <f>(10-N21)/2</f>
        <v>4</v>
      </c>
      <c r="O22" s="64">
        <f>(10-O21)/2</f>
        <v>3.375</v>
      </c>
      <c r="P22" s="64">
        <f>(10-P21)/2</f>
        <v>4.5</v>
      </c>
      <c r="Q22" s="64">
        <f>(10-Q21)/2</f>
        <v>4.25</v>
      </c>
      <c r="R22" s="64">
        <f>(10-R21)/2</f>
        <v>3.25</v>
      </c>
      <c r="S22" s="64">
        <f>(10-S21)/2</f>
        <v>4.5</v>
      </c>
      <c r="T22" s="64">
        <f>(10-T21)/2</f>
        <v>3.75</v>
      </c>
      <c r="U22" s="64">
        <f>(10-U21)/2</f>
        <v>2.75</v>
      </c>
      <c r="V22" s="64">
        <f>(10-V21)/2</f>
        <v>4.5</v>
      </c>
      <c r="W22" s="64">
        <f>(10-W21)/2</f>
        <v>4.5</v>
      </c>
      <c r="X22" s="64">
        <f>(10-X21)/2</f>
        <v>4</v>
      </c>
    </row>
    <row r="23" spans="1:36" ht="17.25" thickTop="1" thickBot="1" x14ac:dyDescent="0.25">
      <c r="A23" s="4"/>
      <c r="B23" s="4"/>
      <c r="C23" s="97" t="s">
        <v>104</v>
      </c>
      <c r="D23" s="98"/>
      <c r="E23" s="98"/>
      <c r="F23" s="99"/>
      <c r="G23" s="67"/>
      <c r="H23" s="68"/>
      <c r="I23" s="69"/>
      <c r="J23" s="69"/>
      <c r="K23" s="69"/>
      <c r="L23" s="69"/>
      <c r="M23" s="69"/>
      <c r="N23" s="69"/>
      <c r="O23" s="69"/>
      <c r="P23" s="69"/>
      <c r="Q23" s="69"/>
      <c r="R23" s="69"/>
      <c r="S23" s="69"/>
      <c r="T23" s="69"/>
      <c r="U23" s="69"/>
      <c r="V23" s="69"/>
      <c r="W23" s="69"/>
      <c r="X23" s="69"/>
    </row>
    <row r="24" spans="1:36" ht="35.25" thickTop="1" thickBot="1" x14ac:dyDescent="0.25">
      <c r="A24" s="63" t="s">
        <v>117</v>
      </c>
      <c r="B24" s="63"/>
      <c r="C24" s="76" t="s">
        <v>12</v>
      </c>
      <c r="D24" s="6"/>
      <c r="E24" s="7" t="s">
        <v>66</v>
      </c>
      <c r="F24" s="27" t="s">
        <v>65</v>
      </c>
      <c r="G24" s="8" t="s">
        <v>152</v>
      </c>
      <c r="H24" s="9">
        <v>1</v>
      </c>
      <c r="I24" s="34"/>
      <c r="J24" s="34"/>
      <c r="K24" s="34"/>
      <c r="L24" s="34"/>
      <c r="M24" s="33"/>
      <c r="N24" s="33"/>
      <c r="O24" s="33"/>
      <c r="P24" s="33"/>
      <c r="Q24" s="33"/>
      <c r="R24" s="33"/>
      <c r="S24" s="34"/>
      <c r="T24" s="33"/>
      <c r="U24" s="33"/>
      <c r="V24" s="38"/>
      <c r="W24" s="33"/>
      <c r="X24" s="33"/>
      <c r="Y24" s="36"/>
      <c r="Z24" s="36"/>
      <c r="AA24" s="36"/>
      <c r="AB24" s="36"/>
      <c r="AC24" s="36"/>
      <c r="AD24" s="36"/>
      <c r="AE24" s="36"/>
      <c r="AF24" s="36"/>
      <c r="AG24" s="36"/>
      <c r="AH24" s="36"/>
      <c r="AI24" s="36"/>
      <c r="AJ24" s="36"/>
    </row>
    <row r="25" spans="1:36" ht="35.25" thickTop="1" thickBot="1" x14ac:dyDescent="0.25">
      <c r="A25" s="95" t="s">
        <v>118</v>
      </c>
      <c r="B25" s="62" t="s">
        <v>119</v>
      </c>
      <c r="C25" s="95" t="s">
        <v>13</v>
      </c>
      <c r="D25" s="10" t="s">
        <v>22</v>
      </c>
      <c r="E25" s="11" t="s">
        <v>67</v>
      </c>
      <c r="F25" s="28" t="s">
        <v>21</v>
      </c>
      <c r="G25" s="12" t="s">
        <v>153</v>
      </c>
      <c r="H25" s="13">
        <v>1</v>
      </c>
      <c r="I25" s="34"/>
      <c r="J25" s="34"/>
      <c r="K25" s="34"/>
      <c r="L25" s="34"/>
      <c r="M25" s="33"/>
      <c r="N25" s="33"/>
      <c r="O25" s="33"/>
      <c r="P25" s="33"/>
      <c r="Q25" s="33"/>
      <c r="R25" s="32"/>
      <c r="S25" s="34"/>
      <c r="T25" s="33"/>
      <c r="U25" s="33"/>
      <c r="V25" s="38"/>
      <c r="W25" s="33"/>
      <c r="X25" s="33"/>
    </row>
    <row r="26" spans="1:36" ht="69" thickTop="1" thickBot="1" x14ac:dyDescent="0.25">
      <c r="A26" s="96"/>
      <c r="B26" s="63" t="s">
        <v>120</v>
      </c>
      <c r="C26" s="96"/>
      <c r="D26" s="14" t="s">
        <v>24</v>
      </c>
      <c r="E26" s="15" t="s">
        <v>83</v>
      </c>
      <c r="F26" s="29" t="s">
        <v>23</v>
      </c>
      <c r="G26" s="16" t="s">
        <v>154</v>
      </c>
      <c r="H26" s="17">
        <v>1</v>
      </c>
      <c r="I26" s="33"/>
      <c r="J26" s="33"/>
      <c r="K26" s="34"/>
      <c r="L26" s="38"/>
      <c r="M26" s="33"/>
      <c r="N26" s="33">
        <v>1</v>
      </c>
      <c r="O26" s="33"/>
      <c r="P26" s="33"/>
      <c r="Q26" s="33"/>
      <c r="R26" s="33"/>
      <c r="S26" s="33"/>
      <c r="T26" s="33"/>
      <c r="U26" s="33"/>
      <c r="V26" s="33"/>
      <c r="W26" s="33"/>
      <c r="X26" s="33"/>
    </row>
    <row r="27" spans="1:36" ht="37.5" thickTop="1" thickBot="1" x14ac:dyDescent="0.25">
      <c r="A27" s="23" t="s">
        <v>121</v>
      </c>
      <c r="B27" s="23"/>
      <c r="C27" s="23" t="s">
        <v>18</v>
      </c>
      <c r="D27" s="6"/>
      <c r="E27" s="7" t="s">
        <v>70</v>
      </c>
      <c r="F27" s="27" t="s">
        <v>4</v>
      </c>
      <c r="G27" s="8" t="s">
        <v>155</v>
      </c>
      <c r="H27" s="9">
        <v>1</v>
      </c>
      <c r="I27" s="34"/>
      <c r="J27" s="34"/>
      <c r="K27" s="34"/>
      <c r="L27" s="34"/>
      <c r="M27" s="33"/>
      <c r="N27" s="33"/>
      <c r="O27" s="33"/>
      <c r="P27" s="43"/>
      <c r="Q27" s="33"/>
      <c r="R27" s="33"/>
      <c r="S27" s="34"/>
      <c r="T27" s="33"/>
      <c r="U27" s="33"/>
      <c r="V27" s="38"/>
      <c r="W27" s="33"/>
      <c r="X27" s="33"/>
    </row>
    <row r="28" spans="1:36" ht="17.25" thickTop="1" thickBot="1" x14ac:dyDescent="0.25">
      <c r="A28" s="24" t="s">
        <v>123</v>
      </c>
      <c r="B28" s="24"/>
      <c r="C28" s="24" t="s">
        <v>17</v>
      </c>
      <c r="D28" s="6"/>
      <c r="E28" s="7" t="s">
        <v>71</v>
      </c>
      <c r="F28" s="27" t="s">
        <v>5</v>
      </c>
      <c r="G28" s="8" t="s">
        <v>156</v>
      </c>
      <c r="H28" s="9">
        <v>1</v>
      </c>
      <c r="I28" s="34"/>
      <c r="J28" s="34"/>
      <c r="K28" s="34"/>
      <c r="L28" s="34"/>
      <c r="M28" s="33"/>
      <c r="N28" s="33"/>
      <c r="O28" s="33"/>
      <c r="P28" s="33"/>
      <c r="Q28" s="33"/>
      <c r="R28" s="33"/>
      <c r="S28" s="34"/>
      <c r="T28" s="33"/>
      <c r="U28" s="33"/>
      <c r="V28" s="38"/>
      <c r="W28" s="33"/>
      <c r="X28" s="33"/>
    </row>
    <row r="29" spans="1:36" ht="35.25" thickTop="1" thickBot="1" x14ac:dyDescent="0.25">
      <c r="A29" s="24" t="s">
        <v>122</v>
      </c>
      <c r="B29" s="24"/>
      <c r="C29" s="24" t="s">
        <v>16</v>
      </c>
      <c r="D29" s="6"/>
      <c r="E29" s="7" t="s">
        <v>72</v>
      </c>
      <c r="F29" s="27" t="s">
        <v>6</v>
      </c>
      <c r="G29" s="8" t="s">
        <v>157</v>
      </c>
      <c r="H29" s="9">
        <v>1</v>
      </c>
      <c r="I29" s="34"/>
      <c r="J29" s="34"/>
      <c r="K29" s="34"/>
      <c r="L29" s="34"/>
      <c r="M29" s="33"/>
      <c r="N29" s="33"/>
      <c r="O29" s="33"/>
      <c r="P29" s="33"/>
      <c r="Q29" s="33"/>
      <c r="R29" s="33"/>
      <c r="S29" s="34"/>
      <c r="T29" s="33"/>
      <c r="U29" s="33"/>
      <c r="V29" s="38"/>
      <c r="W29" s="33"/>
      <c r="X29" s="33"/>
    </row>
    <row r="30" spans="1:36" ht="125.25" thickTop="1" thickBot="1" x14ac:dyDescent="0.25">
      <c r="A30" s="100" t="s">
        <v>124</v>
      </c>
      <c r="B30" s="54" t="s">
        <v>125</v>
      </c>
      <c r="C30" s="54" t="s">
        <v>19</v>
      </c>
      <c r="D30" s="10" t="s">
        <v>31</v>
      </c>
      <c r="E30" s="11" t="s">
        <v>73</v>
      </c>
      <c r="F30" s="28" t="s">
        <v>7</v>
      </c>
      <c r="G30" s="12" t="s">
        <v>158</v>
      </c>
      <c r="H30" s="13">
        <v>1</v>
      </c>
      <c r="I30" s="34"/>
      <c r="J30" s="38"/>
      <c r="K30" s="34"/>
      <c r="L30" s="33"/>
      <c r="M30" s="33">
        <v>1</v>
      </c>
      <c r="N30" s="33">
        <v>1</v>
      </c>
      <c r="O30" s="33"/>
      <c r="P30" s="33"/>
      <c r="Q30" s="33">
        <v>1</v>
      </c>
      <c r="R30" s="33"/>
      <c r="S30" s="33"/>
      <c r="T30" s="33"/>
      <c r="U30" s="33"/>
      <c r="V30" s="33">
        <v>1</v>
      </c>
      <c r="W30" s="33"/>
      <c r="X30" s="33"/>
    </row>
    <row r="31" spans="1:36" ht="49.5" thickTop="1" thickBot="1" x14ac:dyDescent="0.25">
      <c r="A31" s="101"/>
      <c r="B31" s="55" t="s">
        <v>126</v>
      </c>
      <c r="C31" s="55"/>
      <c r="D31" s="19" t="s">
        <v>32</v>
      </c>
      <c r="E31" s="20" t="s">
        <v>159</v>
      </c>
      <c r="F31" s="30" t="s">
        <v>49</v>
      </c>
      <c r="G31" s="91" t="s">
        <v>160</v>
      </c>
      <c r="H31" s="22">
        <v>1</v>
      </c>
      <c r="I31" s="33"/>
      <c r="J31" s="33"/>
      <c r="K31" s="34"/>
      <c r="L31" s="34"/>
      <c r="M31" s="33">
        <v>1</v>
      </c>
      <c r="N31" s="33">
        <v>1</v>
      </c>
      <c r="O31" s="33"/>
      <c r="P31" s="33"/>
      <c r="Q31" s="33">
        <v>1</v>
      </c>
      <c r="R31" s="33"/>
      <c r="S31" s="34"/>
      <c r="T31" s="33"/>
      <c r="U31" s="33"/>
      <c r="V31" s="38"/>
      <c r="W31" s="33"/>
      <c r="X31" s="33"/>
    </row>
    <row r="32" spans="1:36" ht="80.25" thickTop="1" thickBot="1" x14ac:dyDescent="0.25">
      <c r="A32" s="101"/>
      <c r="B32" s="56" t="s">
        <v>127</v>
      </c>
      <c r="C32" s="56"/>
      <c r="D32" s="14" t="s">
        <v>34</v>
      </c>
      <c r="E32" s="15" t="s">
        <v>42</v>
      </c>
      <c r="F32" s="29" t="s">
        <v>76</v>
      </c>
      <c r="G32" s="16" t="s">
        <v>161</v>
      </c>
      <c r="H32" s="17">
        <v>1</v>
      </c>
      <c r="I32" s="34"/>
      <c r="J32" s="34"/>
      <c r="K32" s="34"/>
      <c r="L32" s="34"/>
      <c r="M32" s="33">
        <v>1</v>
      </c>
      <c r="N32" s="33">
        <v>1</v>
      </c>
      <c r="O32" s="33"/>
      <c r="P32" s="33"/>
      <c r="Q32" s="33"/>
      <c r="R32" s="33"/>
      <c r="S32" s="34"/>
      <c r="T32" s="33"/>
      <c r="U32" s="33"/>
      <c r="V32" s="38"/>
      <c r="W32" s="33"/>
      <c r="X32" s="33"/>
    </row>
    <row r="33" spans="1:24" ht="125.25" thickTop="1" thickBot="1" x14ac:dyDescent="0.25">
      <c r="A33" s="102"/>
      <c r="B33" s="63" t="s">
        <v>128</v>
      </c>
      <c r="C33" s="76" t="s">
        <v>35</v>
      </c>
      <c r="D33" s="6"/>
      <c r="E33" s="7" t="s">
        <v>44</v>
      </c>
      <c r="F33" s="27" t="s">
        <v>162</v>
      </c>
      <c r="G33" s="8" t="s">
        <v>163</v>
      </c>
      <c r="H33" s="9">
        <v>1</v>
      </c>
      <c r="I33" s="38">
        <v>1</v>
      </c>
      <c r="J33" s="38">
        <v>1</v>
      </c>
      <c r="K33" s="38"/>
      <c r="L33" s="38"/>
      <c r="M33" s="33">
        <v>1</v>
      </c>
      <c r="N33" s="33">
        <v>1</v>
      </c>
      <c r="O33" s="33">
        <v>1</v>
      </c>
      <c r="P33" s="33"/>
      <c r="Q33" s="33">
        <v>1</v>
      </c>
      <c r="R33" s="38">
        <v>1</v>
      </c>
      <c r="S33" s="38"/>
      <c r="T33" s="33">
        <v>1</v>
      </c>
      <c r="U33" s="33">
        <v>1</v>
      </c>
      <c r="V33" s="38">
        <v>1</v>
      </c>
      <c r="W33" s="33"/>
      <c r="X33" s="33">
        <v>1</v>
      </c>
    </row>
    <row r="34" spans="1:24" ht="133.5" thickTop="1" thickBot="1" x14ac:dyDescent="0.25">
      <c r="A34" s="63" t="s">
        <v>129</v>
      </c>
      <c r="B34" s="63"/>
      <c r="C34" s="76" t="s">
        <v>77</v>
      </c>
      <c r="D34" s="6"/>
      <c r="E34" s="7" t="s">
        <v>78</v>
      </c>
      <c r="F34" s="27" t="s">
        <v>165</v>
      </c>
      <c r="G34" s="8" t="s">
        <v>164</v>
      </c>
      <c r="H34" s="9">
        <v>1</v>
      </c>
      <c r="I34" s="38">
        <v>1</v>
      </c>
      <c r="J34" s="38"/>
      <c r="K34" s="38"/>
      <c r="L34" s="38">
        <v>1</v>
      </c>
      <c r="M34" s="33">
        <v>1</v>
      </c>
      <c r="N34" s="33">
        <v>1</v>
      </c>
      <c r="O34" s="33"/>
      <c r="P34" s="33"/>
      <c r="Q34" s="33"/>
      <c r="R34" s="33"/>
      <c r="S34" s="38"/>
      <c r="T34" s="33">
        <v>1</v>
      </c>
      <c r="U34" s="33">
        <v>1</v>
      </c>
      <c r="V34" s="38"/>
      <c r="W34" s="33">
        <v>1</v>
      </c>
      <c r="X34" s="33"/>
    </row>
    <row r="35" spans="1:24" ht="133.5" thickTop="1" thickBot="1" x14ac:dyDescent="0.25">
      <c r="A35" s="55" t="s">
        <v>130</v>
      </c>
      <c r="B35" s="55"/>
      <c r="C35" s="55" t="s">
        <v>50</v>
      </c>
      <c r="D35" s="10" t="s">
        <v>51</v>
      </c>
      <c r="E35" s="11" t="s">
        <v>52</v>
      </c>
      <c r="F35" s="28" t="s">
        <v>166</v>
      </c>
      <c r="G35" s="92" t="s">
        <v>167</v>
      </c>
      <c r="H35" s="13">
        <v>1</v>
      </c>
      <c r="I35" s="34">
        <v>1</v>
      </c>
      <c r="J35" s="34">
        <v>1</v>
      </c>
      <c r="K35" s="34"/>
      <c r="L35" s="34">
        <v>1</v>
      </c>
      <c r="M35" s="33"/>
      <c r="N35" s="33"/>
      <c r="O35" s="33">
        <v>1</v>
      </c>
      <c r="P35" s="33"/>
      <c r="Q35" s="33"/>
      <c r="R35" s="33"/>
      <c r="S35" s="34">
        <v>1</v>
      </c>
      <c r="T35" s="33">
        <v>1</v>
      </c>
      <c r="U35" s="33">
        <v>1</v>
      </c>
      <c r="V35" s="38">
        <v>1</v>
      </c>
      <c r="W35" s="33"/>
      <c r="X35" s="33"/>
    </row>
    <row r="36" spans="1:24" ht="57.75" thickTop="1" thickBot="1" x14ac:dyDescent="0.25">
      <c r="A36" s="55" t="s">
        <v>131</v>
      </c>
      <c r="B36" s="55" t="s">
        <v>132</v>
      </c>
      <c r="C36" s="55" t="s">
        <v>59</v>
      </c>
      <c r="D36" s="19" t="s">
        <v>62</v>
      </c>
      <c r="E36" s="11" t="s">
        <v>85</v>
      </c>
      <c r="F36" s="30" t="s">
        <v>84</v>
      </c>
      <c r="G36" s="21" t="s">
        <v>168</v>
      </c>
      <c r="H36" s="22">
        <v>1</v>
      </c>
      <c r="I36" s="34"/>
      <c r="J36" s="34"/>
      <c r="K36" s="34"/>
      <c r="L36" s="34"/>
      <c r="M36" s="33"/>
      <c r="N36" s="33"/>
      <c r="O36" s="33"/>
      <c r="P36" s="33"/>
      <c r="Q36" s="33"/>
      <c r="R36" s="33"/>
      <c r="S36" s="34"/>
      <c r="T36" s="33"/>
      <c r="U36" s="33"/>
      <c r="V36" s="38"/>
      <c r="W36" s="33"/>
      <c r="X36" s="33"/>
    </row>
    <row r="37" spans="1:24" ht="69" thickTop="1" thickBot="1" x14ac:dyDescent="0.25">
      <c r="A37" s="57"/>
      <c r="B37" s="55" t="s">
        <v>133</v>
      </c>
      <c r="C37" s="57"/>
      <c r="D37" s="14" t="s">
        <v>63</v>
      </c>
      <c r="E37" s="7" t="s">
        <v>86</v>
      </c>
      <c r="F37" s="29" t="s">
        <v>64</v>
      </c>
      <c r="G37" s="16" t="s">
        <v>169</v>
      </c>
      <c r="H37" s="17">
        <v>1</v>
      </c>
      <c r="I37" s="34"/>
      <c r="J37" s="34"/>
      <c r="K37" s="34"/>
      <c r="L37" s="34"/>
      <c r="M37" s="33"/>
      <c r="N37" s="33"/>
      <c r="O37" s="33"/>
      <c r="P37" s="33"/>
      <c r="Q37" s="33"/>
      <c r="R37" s="33"/>
      <c r="S37" s="34"/>
      <c r="T37" s="33"/>
      <c r="U37" s="33"/>
      <c r="V37" s="38"/>
      <c r="W37" s="33"/>
      <c r="X37" s="33"/>
    </row>
    <row r="38" spans="1:24" ht="85.5" thickTop="1" thickBot="1" x14ac:dyDescent="0.25">
      <c r="A38" s="63" t="s">
        <v>134</v>
      </c>
      <c r="B38" s="63"/>
      <c r="C38" s="76" t="s">
        <v>89</v>
      </c>
      <c r="D38" s="14"/>
      <c r="E38" s="7" t="s">
        <v>91</v>
      </c>
      <c r="F38" s="29" t="s">
        <v>93</v>
      </c>
      <c r="G38" s="16" t="s">
        <v>170</v>
      </c>
      <c r="H38" s="17">
        <v>1</v>
      </c>
      <c r="I38" s="38"/>
      <c r="J38" s="34">
        <v>1</v>
      </c>
      <c r="K38" s="34"/>
      <c r="L38" s="34"/>
      <c r="M38" s="33">
        <v>1</v>
      </c>
      <c r="N38" s="33"/>
      <c r="O38" s="33"/>
      <c r="P38" s="33"/>
      <c r="Q38" s="33"/>
      <c r="R38" s="33"/>
      <c r="S38" s="33"/>
      <c r="T38" s="33">
        <v>1</v>
      </c>
      <c r="U38" s="33"/>
      <c r="V38" s="33"/>
      <c r="W38" s="33"/>
      <c r="X38" s="33"/>
    </row>
    <row r="39" spans="1:24" ht="159" thickTop="1" thickBot="1" x14ac:dyDescent="0.25">
      <c r="A39" s="63" t="s">
        <v>135</v>
      </c>
      <c r="B39" s="63"/>
      <c r="C39" s="76" t="s">
        <v>94</v>
      </c>
      <c r="D39" s="14"/>
      <c r="E39" s="7" t="s">
        <v>95</v>
      </c>
      <c r="F39" s="29" t="s">
        <v>101</v>
      </c>
      <c r="G39" s="16" t="s">
        <v>171</v>
      </c>
      <c r="H39" s="17">
        <v>1</v>
      </c>
      <c r="I39" s="33"/>
      <c r="J39" s="33"/>
      <c r="K39" s="34"/>
      <c r="L39" s="34"/>
      <c r="M39" s="33">
        <v>1</v>
      </c>
      <c r="N39" s="33">
        <v>1</v>
      </c>
      <c r="O39" s="33">
        <v>1</v>
      </c>
      <c r="P39" s="33"/>
      <c r="Q39" s="33">
        <v>1</v>
      </c>
      <c r="R39" s="33">
        <v>1</v>
      </c>
      <c r="S39" s="33"/>
      <c r="T39" s="33"/>
      <c r="U39" s="33">
        <v>1</v>
      </c>
      <c r="V39" s="33"/>
      <c r="W39" s="33"/>
      <c r="X39" s="33"/>
    </row>
    <row r="40" spans="1:24" ht="14.25" thickTop="1" thickBot="1" x14ac:dyDescent="0.25">
      <c r="G40" s="26" t="s">
        <v>82</v>
      </c>
      <c r="H40" s="25">
        <f>SUM($H$24:$H$39)</f>
        <v>16</v>
      </c>
      <c r="I40" s="31">
        <f>SUM(I24:I39)</f>
        <v>3</v>
      </c>
      <c r="J40" s="31">
        <f t="shared" ref="J40:U40" si="2">SUM(J24:J39)</f>
        <v>3</v>
      </c>
      <c r="K40" s="31">
        <f t="shared" si="2"/>
        <v>0</v>
      </c>
      <c r="L40" s="31">
        <f t="shared" si="2"/>
        <v>2</v>
      </c>
      <c r="M40" s="31">
        <f t="shared" si="2"/>
        <v>7</v>
      </c>
      <c r="N40" s="31">
        <f t="shared" si="2"/>
        <v>7</v>
      </c>
      <c r="O40" s="31">
        <f t="shared" si="2"/>
        <v>3</v>
      </c>
      <c r="P40" s="31">
        <f t="shared" si="2"/>
        <v>0</v>
      </c>
      <c r="Q40" s="31">
        <f t="shared" si="2"/>
        <v>4</v>
      </c>
      <c r="R40" s="31">
        <f t="shared" si="2"/>
        <v>2</v>
      </c>
      <c r="S40" s="31">
        <f t="shared" si="2"/>
        <v>1</v>
      </c>
      <c r="T40" s="31">
        <f t="shared" si="2"/>
        <v>4</v>
      </c>
      <c r="U40" s="31">
        <f t="shared" si="2"/>
        <v>4</v>
      </c>
      <c r="V40" s="31">
        <f t="shared" ref="V40" si="3">SUM(V24:V39)</f>
        <v>3</v>
      </c>
      <c r="W40" s="31">
        <f t="shared" ref="W40" si="4">SUM(W24:W39)</f>
        <v>1</v>
      </c>
      <c r="X40" s="31">
        <f t="shared" ref="X40" si="5">SUM(X24:X39)</f>
        <v>1</v>
      </c>
    </row>
    <row r="41" spans="1:24" ht="14.25" thickTop="1" thickBot="1" x14ac:dyDescent="0.25">
      <c r="H41" s="65" t="s">
        <v>230</v>
      </c>
      <c r="I41" s="31">
        <f>16-I40</f>
        <v>13</v>
      </c>
      <c r="J41" s="31">
        <f t="shared" ref="J41:U41" si="6">16-J40</f>
        <v>13</v>
      </c>
      <c r="K41" s="31">
        <f t="shared" si="6"/>
        <v>16</v>
      </c>
      <c r="L41" s="31">
        <f t="shared" si="6"/>
        <v>14</v>
      </c>
      <c r="M41" s="31">
        <f t="shared" si="6"/>
        <v>9</v>
      </c>
      <c r="N41" s="31">
        <f t="shared" si="6"/>
        <v>9</v>
      </c>
      <c r="O41" s="31">
        <f t="shared" si="6"/>
        <v>13</v>
      </c>
      <c r="P41" s="31">
        <f t="shared" si="6"/>
        <v>16</v>
      </c>
      <c r="Q41" s="31">
        <f t="shared" si="6"/>
        <v>12</v>
      </c>
      <c r="R41" s="31">
        <f t="shared" si="6"/>
        <v>14</v>
      </c>
      <c r="S41" s="31">
        <f t="shared" si="6"/>
        <v>15</v>
      </c>
      <c r="T41" s="31">
        <f t="shared" si="6"/>
        <v>12</v>
      </c>
      <c r="U41" s="31">
        <f t="shared" si="6"/>
        <v>12</v>
      </c>
      <c r="V41" s="31">
        <f t="shared" ref="V41" si="7">16-V40</f>
        <v>13</v>
      </c>
      <c r="W41" s="31">
        <f t="shared" ref="W41" si="8">16-W40</f>
        <v>15</v>
      </c>
      <c r="X41" s="31">
        <f t="shared" ref="X41" si="9">16-X40</f>
        <v>15</v>
      </c>
    </row>
    <row r="42" spans="1:24" ht="17.25" thickTop="1" thickBot="1" x14ac:dyDescent="0.25">
      <c r="H42" s="66" t="s">
        <v>96</v>
      </c>
      <c r="I42" s="64">
        <f>I41/3</f>
        <v>4.333333333333333</v>
      </c>
      <c r="J42" s="64">
        <f t="shared" ref="J42:U42" si="10">J41/3</f>
        <v>4.333333333333333</v>
      </c>
      <c r="K42" s="64">
        <f t="shared" si="10"/>
        <v>5.333333333333333</v>
      </c>
      <c r="L42" s="64">
        <f t="shared" si="10"/>
        <v>4.666666666666667</v>
      </c>
      <c r="M42" s="64">
        <f t="shared" si="10"/>
        <v>3</v>
      </c>
      <c r="N42" s="64">
        <f t="shared" si="10"/>
        <v>3</v>
      </c>
      <c r="O42" s="64">
        <f t="shared" si="10"/>
        <v>4.333333333333333</v>
      </c>
      <c r="P42" s="64">
        <f t="shared" si="10"/>
        <v>5.333333333333333</v>
      </c>
      <c r="Q42" s="64">
        <f t="shared" si="10"/>
        <v>4</v>
      </c>
      <c r="R42" s="64">
        <f t="shared" si="10"/>
        <v>4.666666666666667</v>
      </c>
      <c r="S42" s="64">
        <f t="shared" si="10"/>
        <v>5</v>
      </c>
      <c r="T42" s="64">
        <f t="shared" si="10"/>
        <v>4</v>
      </c>
      <c r="U42" s="64">
        <f t="shared" si="10"/>
        <v>4</v>
      </c>
      <c r="V42" s="64">
        <f t="shared" ref="V42" si="11">V41/3</f>
        <v>4.333333333333333</v>
      </c>
      <c r="W42" s="64">
        <f t="shared" ref="W42" si="12">W41/3</f>
        <v>5</v>
      </c>
      <c r="X42" s="64">
        <f t="shared" ref="X42" si="13">X41/3</f>
        <v>5</v>
      </c>
    </row>
    <row r="43" spans="1:24" ht="13.5" thickTop="1" x14ac:dyDescent="0.2">
      <c r="I43" s="31"/>
      <c r="J43" s="31"/>
      <c r="K43" s="31"/>
      <c r="L43" s="31"/>
      <c r="M43" s="31"/>
      <c r="N43" s="31"/>
      <c r="O43" s="31"/>
      <c r="P43" s="31"/>
      <c r="Q43" s="31"/>
      <c r="R43" s="31"/>
      <c r="S43" s="31"/>
      <c r="T43" s="31"/>
      <c r="U43" s="31"/>
      <c r="V43" s="31"/>
      <c r="W43" s="31"/>
      <c r="X43" s="31"/>
    </row>
  </sheetData>
  <mergeCells count="10">
    <mergeCell ref="A30:A33"/>
    <mergeCell ref="C3:F3"/>
    <mergeCell ref="A5:A6"/>
    <mergeCell ref="A7:A10"/>
    <mergeCell ref="A12:A13"/>
    <mergeCell ref="A25:A26"/>
    <mergeCell ref="C25:C26"/>
    <mergeCell ref="C5:C6"/>
    <mergeCell ref="C7:C10"/>
    <mergeCell ref="C23:F23"/>
  </mergeCells>
  <phoneticPr fontId="3" type="noConversion"/>
  <hyperlinks>
    <hyperlink ref="I2" r:id="rId1" display="http://www.benesov-city.cz/"/>
    <hyperlink ref="J2" r:id="rId2" display="http://www.bojkovice.cz/"/>
    <hyperlink ref="K2" r:id="rId3" display="http://www.boskovice.cz/"/>
    <hyperlink ref="L2" r:id="rId4"/>
    <hyperlink ref="M2" r:id="rId5" display="http://www.mesto-humpolec.cz/"/>
    <hyperlink ref="N2" r:id="rId6" display="http://www.jablonneno.cz/"/>
    <hyperlink ref="O2" r:id="rId7"/>
    <hyperlink ref="P2" r:id="rId8" display="http://www.mesto-most.cz/"/>
    <hyperlink ref="Q2" r:id="rId9" display="http://www.ostrov.cz/"/>
    <hyperlink ref="R2" r:id="rId10" display="http://www.mesto-polna.cz/"/>
    <hyperlink ref="S2" r:id="rId11" display="https://www.praha8.cz/"/>
    <hyperlink ref="T2" r:id="rId12" display="http://www.prostejov.eu/"/>
    <hyperlink ref="U2" r:id="rId13" display="http://semily.cz/"/>
    <hyperlink ref="V2" r:id="rId14" display="http://www.mestostod.cz/"/>
    <hyperlink ref="W2" r:id="rId15" display="http://www.taborcz.eu/"/>
    <hyperlink ref="X2" r:id="rId16" display="http://www.vyskov.eu/"/>
  </hyperlinks>
  <pageMargins left="0.78740157499999996" right="0.78740157499999996" top="0.984251969" bottom="0.984251969" header="0.4921259845" footer="0.4921259845"/>
  <pageSetup paperSize="9" scale="33" fitToWidth="2" orientation="portrait" r:id="rId17"/>
  <headerFooter alignWithMargins="0"/>
  <legacyDrawing r:id="rId18"/>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H43"/>
  <sheetViews>
    <sheetView tabSelected="1" zoomScale="85" zoomScaleNormal="85" workbookViewId="0">
      <pane ySplit="1" topLeftCell="A2" activePane="bottomLeft" state="frozen"/>
      <selection activeCell="H20" sqref="H20"/>
      <selection pane="bottomLeft" activeCell="H35" sqref="H35"/>
    </sheetView>
  </sheetViews>
  <sheetFormatPr defaultRowHeight="12.75" x14ac:dyDescent="0.2"/>
  <cols>
    <col min="1" max="1" width="5.140625" style="25" customWidth="1"/>
    <col min="2" max="2" width="5.28515625" style="25" customWidth="1"/>
    <col min="3" max="3" width="9.85546875" style="25" customWidth="1"/>
    <col min="4" max="4" width="6" style="25" customWidth="1"/>
    <col min="5" max="5" width="14.42578125" style="4" customWidth="1"/>
    <col min="6" max="6" width="34.140625" style="4" customWidth="1"/>
    <col min="7" max="7" width="39.140625" style="26" customWidth="1"/>
    <col min="8" max="8" width="18.140625" style="25" customWidth="1"/>
    <col min="9" max="9" width="9.140625" style="4" customWidth="1"/>
    <col min="10" max="18" width="5.7109375" style="4" customWidth="1"/>
    <col min="19" max="19" width="9" style="4" customWidth="1"/>
    <col min="20" max="22" width="5.7109375" style="4" customWidth="1"/>
    <col min="23" max="16384" width="9.140625" style="4"/>
  </cols>
  <sheetData>
    <row r="1" spans="1:34" ht="102.75" customHeight="1" thickTop="1" thickBot="1" x14ac:dyDescent="0.25">
      <c r="A1" s="1" t="s">
        <v>136</v>
      </c>
      <c r="B1" s="1" t="s">
        <v>137</v>
      </c>
      <c r="C1" s="1" t="s">
        <v>102</v>
      </c>
      <c r="D1" s="2" t="s">
        <v>48</v>
      </c>
      <c r="E1" s="2" t="s">
        <v>47</v>
      </c>
      <c r="F1" s="2" t="s">
        <v>46</v>
      </c>
      <c r="G1" s="2" t="s">
        <v>87</v>
      </c>
      <c r="H1" s="3" t="s">
        <v>11</v>
      </c>
      <c r="I1" s="39" t="s">
        <v>202</v>
      </c>
      <c r="J1" s="39" t="s">
        <v>204</v>
      </c>
      <c r="K1" s="39" t="s">
        <v>206</v>
      </c>
      <c r="L1" s="39" t="s">
        <v>208</v>
      </c>
      <c r="M1" s="39" t="s">
        <v>210</v>
      </c>
      <c r="N1" s="39" t="s">
        <v>109</v>
      </c>
      <c r="O1" s="39" t="s">
        <v>110</v>
      </c>
      <c r="P1" s="39" t="s">
        <v>111</v>
      </c>
      <c r="Q1" s="39" t="s">
        <v>215</v>
      </c>
      <c r="R1" s="39" t="s">
        <v>217</v>
      </c>
      <c r="S1" s="39" t="s">
        <v>219</v>
      </c>
      <c r="T1" s="39" t="s">
        <v>221</v>
      </c>
      <c r="U1" s="39" t="s">
        <v>223</v>
      </c>
      <c r="V1" s="40" t="s">
        <v>225</v>
      </c>
    </row>
    <row r="2" spans="1:34" ht="68.25" customHeight="1" thickTop="1" thickBot="1" x14ac:dyDescent="0.25">
      <c r="A2" s="63"/>
      <c r="B2" s="63"/>
      <c r="C2" s="44"/>
      <c r="D2" s="6"/>
      <c r="E2" s="6" t="s">
        <v>97</v>
      </c>
      <c r="F2" s="6"/>
      <c r="G2" s="6"/>
      <c r="H2" s="9"/>
      <c r="I2" s="41" t="s">
        <v>203</v>
      </c>
      <c r="J2" s="41" t="s">
        <v>205</v>
      </c>
      <c r="K2" s="41" t="s">
        <v>207</v>
      </c>
      <c r="L2" s="41" t="s">
        <v>209</v>
      </c>
      <c r="M2" s="41" t="s">
        <v>211</v>
      </c>
      <c r="N2" s="41" t="s">
        <v>212</v>
      </c>
      <c r="O2" s="41" t="s">
        <v>213</v>
      </c>
      <c r="P2" s="41" t="s">
        <v>214</v>
      </c>
      <c r="Q2" s="41" t="s">
        <v>216</v>
      </c>
      <c r="R2" s="41" t="s">
        <v>218</v>
      </c>
      <c r="S2" s="41" t="s">
        <v>220</v>
      </c>
      <c r="T2" s="41" t="s">
        <v>222</v>
      </c>
      <c r="U2" s="41" t="s">
        <v>224</v>
      </c>
      <c r="V2" s="42" t="s">
        <v>226</v>
      </c>
    </row>
    <row r="3" spans="1:34" ht="17.25" thickTop="1" thickBot="1" x14ac:dyDescent="0.25">
      <c r="A3" s="4"/>
      <c r="B3" s="4"/>
      <c r="C3" s="97" t="s">
        <v>112</v>
      </c>
      <c r="D3" s="98"/>
      <c r="E3" s="98"/>
      <c r="F3" s="99"/>
      <c r="G3" s="67"/>
      <c r="H3" s="68"/>
      <c r="I3" s="69"/>
      <c r="J3" s="69"/>
      <c r="K3" s="69"/>
      <c r="L3" s="69"/>
      <c r="M3" s="69"/>
      <c r="N3" s="69"/>
      <c r="O3" s="69"/>
      <c r="P3" s="69"/>
      <c r="Q3" s="69"/>
      <c r="R3" s="69"/>
      <c r="S3" s="69"/>
      <c r="T3" s="69"/>
      <c r="U3" s="69"/>
      <c r="V3" s="69"/>
    </row>
    <row r="4" spans="1:34" ht="65.25" thickTop="1" thickBot="1" x14ac:dyDescent="0.25">
      <c r="A4" s="63" t="s">
        <v>12</v>
      </c>
      <c r="B4" s="63"/>
      <c r="C4" s="44" t="s">
        <v>98</v>
      </c>
      <c r="D4" s="6"/>
      <c r="E4" s="45" t="s">
        <v>100</v>
      </c>
      <c r="F4" s="46" t="s">
        <v>99</v>
      </c>
      <c r="G4" s="77" t="s">
        <v>138</v>
      </c>
      <c r="H4" s="9">
        <v>1</v>
      </c>
      <c r="I4" s="38"/>
      <c r="J4" s="38"/>
      <c r="K4" s="38"/>
      <c r="L4" s="38"/>
      <c r="M4" s="33"/>
      <c r="N4" s="33"/>
      <c r="O4" s="33"/>
      <c r="P4" s="33"/>
      <c r="Q4" s="33"/>
      <c r="R4" s="33"/>
      <c r="S4" s="38"/>
      <c r="T4" s="33"/>
      <c r="U4" s="33"/>
      <c r="V4" s="33"/>
      <c r="W4" s="35"/>
      <c r="X4" s="35"/>
      <c r="Y4" s="35"/>
      <c r="Z4" s="35"/>
      <c r="AA4" s="35"/>
      <c r="AB4" s="35"/>
      <c r="AC4" s="35"/>
      <c r="AD4" s="35"/>
      <c r="AE4" s="35"/>
      <c r="AF4" s="35"/>
      <c r="AG4" s="35"/>
      <c r="AH4" s="35"/>
    </row>
    <row r="5" spans="1:34" ht="80.25" thickTop="1" thickBot="1" x14ac:dyDescent="0.25">
      <c r="A5" s="95" t="s">
        <v>13</v>
      </c>
      <c r="B5" s="70" t="s">
        <v>22</v>
      </c>
      <c r="C5" s="95" t="s">
        <v>14</v>
      </c>
      <c r="D5" s="10" t="s">
        <v>25</v>
      </c>
      <c r="E5" s="47" t="s">
        <v>68</v>
      </c>
      <c r="F5" s="48" t="s">
        <v>36</v>
      </c>
      <c r="G5" s="12" t="s">
        <v>139</v>
      </c>
      <c r="H5" s="13">
        <v>0.5</v>
      </c>
      <c r="I5" s="38"/>
      <c r="J5" s="38"/>
      <c r="K5" s="38"/>
      <c r="L5" s="38"/>
      <c r="M5" s="33"/>
      <c r="N5" s="33"/>
      <c r="O5" s="33"/>
      <c r="P5" s="33"/>
      <c r="Q5" s="33"/>
      <c r="R5" s="32"/>
      <c r="S5" s="38">
        <v>1</v>
      </c>
      <c r="T5" s="33"/>
      <c r="U5" s="33"/>
      <c r="V5" s="33"/>
    </row>
    <row r="6" spans="1:34" ht="69" thickTop="1" thickBot="1" x14ac:dyDescent="0.25">
      <c r="A6" s="96"/>
      <c r="B6" s="71" t="s">
        <v>24</v>
      </c>
      <c r="C6" s="96"/>
      <c r="D6" s="14" t="s">
        <v>26</v>
      </c>
      <c r="E6" s="49" t="s">
        <v>69</v>
      </c>
      <c r="F6" s="50" t="s">
        <v>37</v>
      </c>
      <c r="G6" s="16" t="s">
        <v>140</v>
      </c>
      <c r="H6" s="17">
        <v>0.5</v>
      </c>
      <c r="I6" s="38"/>
      <c r="J6" s="38"/>
      <c r="K6" s="38"/>
      <c r="L6" s="38"/>
      <c r="M6" s="33"/>
      <c r="N6" s="33"/>
      <c r="O6" s="33"/>
      <c r="P6" s="33"/>
      <c r="Q6" s="33"/>
      <c r="R6" s="33"/>
      <c r="S6" s="33"/>
      <c r="T6" s="33"/>
      <c r="U6" s="33"/>
      <c r="V6" s="33">
        <v>1</v>
      </c>
    </row>
    <row r="7" spans="1:34" ht="31.5" thickTop="1" thickBot="1" x14ac:dyDescent="0.25">
      <c r="A7" s="95" t="s">
        <v>14</v>
      </c>
      <c r="B7" s="62" t="s">
        <v>25</v>
      </c>
      <c r="C7" s="95" t="s">
        <v>15</v>
      </c>
      <c r="D7" s="10" t="s">
        <v>27</v>
      </c>
      <c r="E7" s="47" t="s">
        <v>38</v>
      </c>
      <c r="F7" s="48" t="s">
        <v>0</v>
      </c>
      <c r="G7" s="18" t="s">
        <v>141</v>
      </c>
      <c r="H7" s="13">
        <v>0.25</v>
      </c>
      <c r="I7" s="38"/>
      <c r="J7" s="38"/>
      <c r="K7" s="38"/>
      <c r="L7" s="38"/>
      <c r="M7" s="33"/>
      <c r="N7" s="33"/>
      <c r="O7" s="33"/>
      <c r="P7" s="33"/>
      <c r="Q7" s="33"/>
      <c r="R7" s="33"/>
      <c r="S7" s="38"/>
      <c r="T7" s="33"/>
      <c r="U7" s="33"/>
      <c r="V7" s="33"/>
    </row>
    <row r="8" spans="1:34" ht="37.5" thickTop="1" thickBot="1" x14ac:dyDescent="0.25">
      <c r="A8" s="95"/>
      <c r="B8" s="62" t="s">
        <v>26</v>
      </c>
      <c r="C8" s="95"/>
      <c r="D8" s="19" t="s">
        <v>28</v>
      </c>
      <c r="E8" s="51" t="s">
        <v>39</v>
      </c>
      <c r="F8" s="52" t="s">
        <v>1</v>
      </c>
      <c r="G8" s="21" t="s">
        <v>142</v>
      </c>
      <c r="H8" s="22">
        <v>0.25</v>
      </c>
      <c r="I8" s="38"/>
      <c r="J8" s="38"/>
      <c r="K8" s="38"/>
      <c r="L8" s="38"/>
      <c r="M8" s="33"/>
      <c r="N8" s="33"/>
      <c r="O8" s="33"/>
      <c r="P8" s="33"/>
      <c r="Q8" s="33"/>
      <c r="R8" s="33"/>
      <c r="S8" s="38"/>
      <c r="T8" s="33"/>
      <c r="U8" s="33"/>
      <c r="V8" s="33"/>
    </row>
    <row r="9" spans="1:34" ht="57.75" thickTop="1" thickBot="1" x14ac:dyDescent="0.25">
      <c r="A9" s="95"/>
      <c r="B9" s="62" t="s">
        <v>113</v>
      </c>
      <c r="C9" s="95"/>
      <c r="D9" s="19" t="s">
        <v>29</v>
      </c>
      <c r="E9" s="51" t="s">
        <v>40</v>
      </c>
      <c r="F9" s="52" t="s">
        <v>2</v>
      </c>
      <c r="G9" s="21" t="s">
        <v>144</v>
      </c>
      <c r="H9" s="22">
        <v>0.25</v>
      </c>
      <c r="I9" s="38"/>
      <c r="J9" s="38"/>
      <c r="K9" s="38"/>
      <c r="L9" s="38"/>
      <c r="M9" s="33"/>
      <c r="N9" s="33"/>
      <c r="O9" s="33"/>
      <c r="P9" s="33"/>
      <c r="Q9" s="33"/>
      <c r="R9" s="33"/>
      <c r="S9" s="38"/>
      <c r="T9" s="33"/>
      <c r="U9" s="33"/>
      <c r="V9" s="33"/>
    </row>
    <row r="10" spans="1:34" ht="31.5" thickTop="1" thickBot="1" x14ac:dyDescent="0.25">
      <c r="A10" s="96"/>
      <c r="B10" s="63" t="s">
        <v>114</v>
      </c>
      <c r="C10" s="96"/>
      <c r="D10" s="14" t="s">
        <v>30</v>
      </c>
      <c r="E10" s="49" t="s">
        <v>41</v>
      </c>
      <c r="F10" s="50" t="s">
        <v>3</v>
      </c>
      <c r="G10" s="16" t="s">
        <v>143</v>
      </c>
      <c r="H10" s="17">
        <v>0.25</v>
      </c>
      <c r="I10" s="38"/>
      <c r="J10" s="38"/>
      <c r="K10" s="38"/>
      <c r="L10" s="38"/>
      <c r="M10" s="33"/>
      <c r="N10" s="33"/>
      <c r="O10" s="33">
        <v>1</v>
      </c>
      <c r="P10" s="33"/>
      <c r="Q10" s="33"/>
      <c r="R10" s="33"/>
      <c r="S10" s="38"/>
      <c r="T10" s="33"/>
      <c r="U10" s="33"/>
      <c r="V10" s="33"/>
    </row>
    <row r="11" spans="1:34" ht="57.75" thickTop="1" thickBot="1" x14ac:dyDescent="0.25">
      <c r="A11" s="72" t="s">
        <v>15</v>
      </c>
      <c r="B11" s="72"/>
      <c r="C11" s="72" t="s">
        <v>19</v>
      </c>
      <c r="D11" s="2" t="s">
        <v>33</v>
      </c>
      <c r="E11" s="73" t="s">
        <v>74</v>
      </c>
      <c r="F11" s="74" t="s">
        <v>75</v>
      </c>
      <c r="G11" s="75" t="s">
        <v>145</v>
      </c>
      <c r="H11" s="3">
        <v>1</v>
      </c>
      <c r="I11" s="38">
        <v>1</v>
      </c>
      <c r="J11" s="38">
        <v>1</v>
      </c>
      <c r="K11" s="33"/>
      <c r="L11" s="38"/>
      <c r="M11" s="33"/>
      <c r="N11" s="33">
        <v>1</v>
      </c>
      <c r="O11" s="33"/>
      <c r="P11" s="33"/>
      <c r="Q11" s="33"/>
      <c r="R11" s="33">
        <v>1</v>
      </c>
      <c r="S11" s="33">
        <v>1</v>
      </c>
      <c r="T11" s="33">
        <v>1</v>
      </c>
      <c r="U11" s="33">
        <v>1</v>
      </c>
      <c r="V11" s="33">
        <v>1</v>
      </c>
    </row>
    <row r="12" spans="1:34" ht="57.75" thickTop="1" thickBot="1" x14ac:dyDescent="0.25">
      <c r="A12" s="101" t="s">
        <v>18</v>
      </c>
      <c r="B12" s="63" t="s">
        <v>115</v>
      </c>
      <c r="C12" s="44" t="s">
        <v>20</v>
      </c>
      <c r="D12" s="6"/>
      <c r="E12" s="45" t="s">
        <v>45</v>
      </c>
      <c r="F12" s="53" t="s">
        <v>43</v>
      </c>
      <c r="G12" s="8" t="s">
        <v>146</v>
      </c>
      <c r="H12" s="9">
        <v>0.5</v>
      </c>
      <c r="I12" s="38">
        <v>1</v>
      </c>
      <c r="J12" s="38"/>
      <c r="K12" s="38"/>
      <c r="L12" s="38"/>
      <c r="M12" s="33"/>
      <c r="N12" s="33"/>
      <c r="O12" s="33"/>
      <c r="P12" s="38">
        <v>1</v>
      </c>
      <c r="Q12" s="33"/>
      <c r="R12" s="33"/>
      <c r="S12" s="33"/>
      <c r="T12" s="33"/>
      <c r="U12" s="33"/>
      <c r="V12" s="33"/>
    </row>
    <row r="13" spans="1:34" ht="69" thickTop="1" thickBot="1" x14ac:dyDescent="0.25">
      <c r="A13" s="102"/>
      <c r="B13" s="63" t="s">
        <v>116</v>
      </c>
      <c r="C13" s="44" t="s">
        <v>79</v>
      </c>
      <c r="D13" s="6"/>
      <c r="E13" s="45" t="s">
        <v>103</v>
      </c>
      <c r="F13" s="53" t="s">
        <v>8</v>
      </c>
      <c r="G13" s="8" t="s">
        <v>147</v>
      </c>
      <c r="H13" s="9">
        <v>0.5</v>
      </c>
      <c r="I13" s="38"/>
      <c r="J13" s="38"/>
      <c r="K13" s="38"/>
      <c r="L13" s="33"/>
      <c r="M13" s="33"/>
      <c r="N13" s="33"/>
      <c r="O13" s="33"/>
      <c r="P13" s="33"/>
      <c r="Q13" s="33"/>
      <c r="R13" s="33"/>
      <c r="S13" s="33"/>
      <c r="T13" s="33">
        <v>1</v>
      </c>
      <c r="U13" s="33">
        <v>1</v>
      </c>
      <c r="V13" s="33"/>
    </row>
    <row r="14" spans="1:34" ht="217.5" thickTop="1" x14ac:dyDescent="0.2">
      <c r="A14" s="65" t="s">
        <v>17</v>
      </c>
      <c r="B14" s="65"/>
      <c r="C14" s="84" t="s">
        <v>80</v>
      </c>
      <c r="D14" s="89"/>
      <c r="E14" s="85" t="s">
        <v>81</v>
      </c>
      <c r="F14" s="86" t="s">
        <v>9</v>
      </c>
      <c r="G14" s="93" t="s">
        <v>228</v>
      </c>
      <c r="H14" s="87">
        <v>0.5</v>
      </c>
      <c r="I14" s="80"/>
      <c r="J14" s="80"/>
      <c r="K14" s="81"/>
      <c r="L14" s="80"/>
      <c r="M14" s="80"/>
      <c r="N14" s="80"/>
      <c r="O14" s="80"/>
      <c r="P14" s="80">
        <v>1</v>
      </c>
      <c r="Q14" s="80"/>
      <c r="R14" s="80"/>
      <c r="S14" s="80"/>
      <c r="T14" s="80">
        <v>1</v>
      </c>
      <c r="U14" s="80">
        <v>1</v>
      </c>
      <c r="V14" s="80">
        <v>1</v>
      </c>
    </row>
    <row r="15" spans="1:34" ht="90" thickBot="1" x14ac:dyDescent="0.25">
      <c r="A15" s="66"/>
      <c r="B15" s="66"/>
      <c r="C15" s="88"/>
      <c r="D15" s="14"/>
      <c r="E15" s="49"/>
      <c r="F15" s="50" t="s">
        <v>149</v>
      </c>
      <c r="G15" s="90" t="s">
        <v>148</v>
      </c>
      <c r="H15" s="17">
        <v>0.5</v>
      </c>
      <c r="I15" s="82"/>
      <c r="J15" s="82">
        <v>1</v>
      </c>
      <c r="K15" s="83"/>
      <c r="L15" s="82"/>
      <c r="M15" s="94"/>
      <c r="N15" s="82"/>
      <c r="O15" s="82"/>
      <c r="P15" s="82">
        <v>1</v>
      </c>
      <c r="Q15" s="82">
        <v>1</v>
      </c>
      <c r="R15" s="82">
        <v>1</v>
      </c>
      <c r="S15" s="82">
        <v>1</v>
      </c>
      <c r="T15" s="82">
        <v>1</v>
      </c>
      <c r="U15" s="82">
        <v>1</v>
      </c>
      <c r="V15" s="82">
        <v>1</v>
      </c>
    </row>
    <row r="16" spans="1:34" ht="91.5" thickTop="1" thickBot="1" x14ac:dyDescent="0.25">
      <c r="A16" s="55" t="s">
        <v>16</v>
      </c>
      <c r="B16" s="55"/>
      <c r="C16" s="55" t="s">
        <v>50</v>
      </c>
      <c r="D16" s="6" t="s">
        <v>53</v>
      </c>
      <c r="E16" s="45" t="s">
        <v>54</v>
      </c>
      <c r="F16" s="53" t="s">
        <v>55</v>
      </c>
      <c r="G16" s="8" t="s">
        <v>151</v>
      </c>
      <c r="H16" s="9">
        <v>1</v>
      </c>
      <c r="I16" s="78"/>
      <c r="J16" s="78"/>
      <c r="K16" s="78"/>
      <c r="L16" s="78"/>
      <c r="M16" s="79">
        <v>1</v>
      </c>
      <c r="N16" s="82"/>
      <c r="O16" s="79"/>
      <c r="P16" s="79"/>
      <c r="Q16" s="79"/>
      <c r="R16" s="79"/>
      <c r="S16" s="79"/>
      <c r="T16" s="79">
        <v>1</v>
      </c>
      <c r="U16" s="79"/>
      <c r="V16" s="79">
        <v>1</v>
      </c>
    </row>
    <row r="17" spans="1:34" ht="46.5" thickTop="1" thickBot="1" x14ac:dyDescent="0.25">
      <c r="A17" s="63" t="s">
        <v>19</v>
      </c>
      <c r="B17" s="63"/>
      <c r="C17" s="44" t="s">
        <v>56</v>
      </c>
      <c r="D17" s="6"/>
      <c r="E17" s="45" t="s">
        <v>57</v>
      </c>
      <c r="F17" s="53" t="s">
        <v>58</v>
      </c>
      <c r="G17" s="8" t="s">
        <v>150</v>
      </c>
      <c r="H17" s="9">
        <v>1</v>
      </c>
      <c r="I17" s="38"/>
      <c r="J17" s="38"/>
      <c r="K17" s="38"/>
      <c r="L17" s="38"/>
      <c r="M17" s="33"/>
      <c r="N17" s="33"/>
      <c r="O17" s="33">
        <v>1</v>
      </c>
      <c r="P17" s="33"/>
      <c r="Q17" s="33"/>
      <c r="R17" s="33"/>
      <c r="S17" s="38">
        <v>1</v>
      </c>
      <c r="T17" s="33">
        <v>1</v>
      </c>
      <c r="U17" s="33"/>
      <c r="V17" s="33"/>
    </row>
    <row r="18" spans="1:34" ht="46.5" thickTop="1" thickBot="1" x14ac:dyDescent="0.25">
      <c r="A18" s="55" t="s">
        <v>20</v>
      </c>
      <c r="B18" s="55"/>
      <c r="C18" s="55" t="s">
        <v>59</v>
      </c>
      <c r="D18" s="10" t="s">
        <v>60</v>
      </c>
      <c r="E18" s="47" t="s">
        <v>61</v>
      </c>
      <c r="F18" s="48" t="s">
        <v>10</v>
      </c>
      <c r="G18" s="37" t="s">
        <v>229</v>
      </c>
      <c r="H18" s="13">
        <v>1</v>
      </c>
      <c r="I18" s="38">
        <v>1</v>
      </c>
      <c r="J18" s="38"/>
      <c r="K18" s="38"/>
      <c r="L18" s="38"/>
      <c r="M18" s="33"/>
      <c r="N18" s="33"/>
      <c r="O18" s="33"/>
      <c r="P18" s="33">
        <v>1</v>
      </c>
      <c r="Q18" s="33">
        <v>1</v>
      </c>
      <c r="R18" s="33"/>
      <c r="S18" s="38"/>
      <c r="T18" s="33">
        <v>1</v>
      </c>
      <c r="U18" s="33">
        <v>1</v>
      </c>
      <c r="V18" s="33">
        <v>1</v>
      </c>
    </row>
    <row r="19" spans="1:34" ht="49.5" thickTop="1" thickBot="1" x14ac:dyDescent="0.25">
      <c r="A19" s="63">
        <v>10</v>
      </c>
      <c r="B19" s="63"/>
      <c r="C19" s="44" t="s">
        <v>88</v>
      </c>
      <c r="D19" s="14"/>
      <c r="E19" s="45" t="s">
        <v>90</v>
      </c>
      <c r="F19" s="50" t="s">
        <v>92</v>
      </c>
      <c r="G19" s="7"/>
      <c r="H19" s="17">
        <v>1</v>
      </c>
      <c r="I19" s="38"/>
      <c r="J19" s="33"/>
      <c r="K19" s="38"/>
      <c r="L19" s="38"/>
      <c r="M19" s="33"/>
      <c r="N19" s="33"/>
      <c r="O19" s="33"/>
      <c r="P19" s="33"/>
      <c r="Q19" s="33"/>
      <c r="R19" s="33"/>
      <c r="S19" s="33"/>
      <c r="T19" s="33">
        <v>1</v>
      </c>
      <c r="U19" s="33">
        <v>1</v>
      </c>
      <c r="V19" s="33">
        <v>1</v>
      </c>
    </row>
    <row r="20" spans="1:34" ht="16.5" thickTop="1" thickBot="1" x14ac:dyDescent="0.25">
      <c r="A20" s="58"/>
      <c r="B20" s="58"/>
      <c r="C20" s="58"/>
      <c r="D20" s="59"/>
      <c r="E20" s="60"/>
      <c r="F20" s="61"/>
      <c r="G20" s="7" t="s">
        <v>105</v>
      </c>
      <c r="H20" s="9">
        <f>SUM(H4:H19)</f>
        <v>10</v>
      </c>
    </row>
    <row r="21" spans="1:34" ht="24" thickTop="1" thickBot="1" x14ac:dyDescent="0.25">
      <c r="A21" s="58"/>
      <c r="B21" s="58"/>
      <c r="C21" s="58"/>
      <c r="D21" s="59"/>
      <c r="E21" s="60"/>
      <c r="F21" s="61"/>
      <c r="G21" s="7"/>
      <c r="H21" s="9" t="s">
        <v>108</v>
      </c>
      <c r="I21" s="31">
        <f>$H$4*I4+$H$5*I5+$H$6*I6+$H$7*I7+$H$8*I8+$H$9*I9+$H$10*I10+$H$11*I11+$H$12*I12+$H$13*I13+$H$14*I14+$H$15*I15+$H$16*I16+$H$17*I17+$H$18*I18+$H$19*I19</f>
        <v>2.5</v>
      </c>
      <c r="J21" s="31">
        <f t="shared" ref="J21:U21" si="0">$H$4*J4+$H$5*J5+$H$6*J6+$H$7*J7+$H$8*J8+$H$9*J9+$H$10*J10+$H$11*J11+$H$12*J12+$H$13*J13+$H$14*J14+$H$15*J15+$H$16*J16+$H$17*J17+$H$18*J18+$H$19*J19</f>
        <v>1.5</v>
      </c>
      <c r="K21" s="31">
        <f t="shared" si="0"/>
        <v>0</v>
      </c>
      <c r="L21" s="31">
        <f t="shared" si="0"/>
        <v>0</v>
      </c>
      <c r="M21" s="31">
        <f t="shared" si="0"/>
        <v>1</v>
      </c>
      <c r="N21" s="31">
        <f t="shared" si="0"/>
        <v>1</v>
      </c>
      <c r="O21" s="31">
        <f t="shared" si="0"/>
        <v>1.25</v>
      </c>
      <c r="P21" s="31">
        <f t="shared" si="0"/>
        <v>2.5</v>
      </c>
      <c r="Q21" s="31">
        <f t="shared" si="0"/>
        <v>1.5</v>
      </c>
      <c r="R21" s="31">
        <f t="shared" si="0"/>
        <v>1.5</v>
      </c>
      <c r="S21" s="31">
        <f t="shared" si="0"/>
        <v>3</v>
      </c>
      <c r="T21" s="31">
        <f t="shared" si="0"/>
        <v>6.5</v>
      </c>
      <c r="U21" s="31">
        <f t="shared" si="0"/>
        <v>4.5</v>
      </c>
      <c r="V21" s="31">
        <f t="shared" ref="V21" si="1">$H$4*V4+$H$5*V5+$H$6*V6+$H$7*V7+$H$8*V8+$H$9*V9+$H$10*V10+$H$11*V11+$H$12*V12+$H$13*V13+$H$14*V14+$H$15*V15+$H$16*V16+$H$17*V17+$H$18*V18+$H$19*V19</f>
        <v>5.5</v>
      </c>
    </row>
    <row r="22" spans="1:34" ht="17.25" thickTop="1" thickBot="1" x14ac:dyDescent="0.25">
      <c r="A22" s="58"/>
      <c r="B22" s="58"/>
      <c r="C22" s="58"/>
      <c r="D22" s="59"/>
      <c r="E22" s="60"/>
      <c r="F22" s="61"/>
      <c r="G22" s="7"/>
      <c r="H22" s="9" t="s">
        <v>96</v>
      </c>
      <c r="I22" s="64">
        <f>(10-I21)/2</f>
        <v>3.75</v>
      </c>
      <c r="J22" s="64">
        <f>(10-J21)/2</f>
        <v>4.25</v>
      </c>
      <c r="K22" s="64">
        <f>(10-K21)/2</f>
        <v>5</v>
      </c>
      <c r="L22" s="64">
        <f>(10-L21)/2</f>
        <v>5</v>
      </c>
      <c r="M22" s="64">
        <f>(10-M21)/2</f>
        <v>4.5</v>
      </c>
      <c r="N22" s="64">
        <f>(10-N21)/2</f>
        <v>4.5</v>
      </c>
      <c r="O22" s="64">
        <f>(10-O21)/2</f>
        <v>4.375</v>
      </c>
      <c r="P22" s="64">
        <f>(10-P21)/2</f>
        <v>3.75</v>
      </c>
      <c r="Q22" s="64">
        <f>(10-Q21)/2</f>
        <v>4.25</v>
      </c>
      <c r="R22" s="64">
        <f>(10-R21)/2</f>
        <v>4.25</v>
      </c>
      <c r="S22" s="64">
        <f>(10-S21)/2</f>
        <v>3.5</v>
      </c>
      <c r="T22" s="64">
        <f>(10-T21)/2</f>
        <v>1.75</v>
      </c>
      <c r="U22" s="64">
        <f>(10-U21)/2</f>
        <v>2.75</v>
      </c>
      <c r="V22" s="64">
        <f>(10-V21)/2</f>
        <v>2.25</v>
      </c>
    </row>
    <row r="23" spans="1:34" ht="17.25" thickTop="1" thickBot="1" x14ac:dyDescent="0.25">
      <c r="A23" s="4"/>
      <c r="B23" s="4"/>
      <c r="C23" s="97" t="s">
        <v>104</v>
      </c>
      <c r="D23" s="98"/>
      <c r="E23" s="98"/>
      <c r="F23" s="99"/>
      <c r="G23" s="67"/>
      <c r="H23" s="68"/>
      <c r="I23" s="69"/>
      <c r="J23" s="69"/>
      <c r="K23" s="69"/>
      <c r="L23" s="69"/>
      <c r="M23" s="69"/>
      <c r="N23" s="69"/>
      <c r="O23" s="69"/>
      <c r="P23" s="69"/>
      <c r="Q23" s="69"/>
      <c r="R23" s="69"/>
      <c r="S23" s="69"/>
      <c r="T23" s="69"/>
      <c r="U23" s="69"/>
      <c r="V23" s="69"/>
    </row>
    <row r="24" spans="1:34" ht="35.25" thickTop="1" thickBot="1" x14ac:dyDescent="0.25">
      <c r="A24" s="63" t="s">
        <v>117</v>
      </c>
      <c r="B24" s="63"/>
      <c r="C24" s="44" t="s">
        <v>12</v>
      </c>
      <c r="D24" s="6"/>
      <c r="E24" s="7" t="s">
        <v>66</v>
      </c>
      <c r="F24" s="27" t="s">
        <v>65</v>
      </c>
      <c r="G24" s="8" t="s">
        <v>152</v>
      </c>
      <c r="H24" s="9">
        <v>1</v>
      </c>
      <c r="I24" s="38"/>
      <c r="J24" s="38"/>
      <c r="K24" s="38"/>
      <c r="L24" s="38"/>
      <c r="M24" s="33"/>
      <c r="N24" s="33"/>
      <c r="O24" s="33"/>
      <c r="P24" s="33"/>
      <c r="Q24" s="33"/>
      <c r="R24" s="33"/>
      <c r="S24" s="38"/>
      <c r="T24" s="33"/>
      <c r="U24" s="33"/>
      <c r="V24" s="33"/>
      <c r="W24" s="36"/>
      <c r="X24" s="36"/>
      <c r="Y24" s="36"/>
      <c r="Z24" s="36"/>
      <c r="AA24" s="36"/>
      <c r="AB24" s="36"/>
      <c r="AC24" s="36"/>
      <c r="AD24" s="36"/>
      <c r="AE24" s="36"/>
      <c r="AF24" s="36"/>
      <c r="AG24" s="36"/>
      <c r="AH24" s="36"/>
    </row>
    <row r="25" spans="1:34" ht="46.5" thickTop="1" thickBot="1" x14ac:dyDescent="0.25">
      <c r="A25" s="95" t="s">
        <v>118</v>
      </c>
      <c r="B25" s="62" t="s">
        <v>119</v>
      </c>
      <c r="C25" s="95" t="s">
        <v>13</v>
      </c>
      <c r="D25" s="10" t="s">
        <v>22</v>
      </c>
      <c r="E25" s="11" t="s">
        <v>67</v>
      </c>
      <c r="F25" s="28" t="s">
        <v>21</v>
      </c>
      <c r="G25" s="12" t="s">
        <v>153</v>
      </c>
      <c r="H25" s="13">
        <v>1</v>
      </c>
      <c r="I25" s="38"/>
      <c r="J25" s="38"/>
      <c r="K25" s="38"/>
      <c r="L25" s="38"/>
      <c r="M25" s="33"/>
      <c r="N25" s="33"/>
      <c r="O25" s="33"/>
      <c r="P25" s="33"/>
      <c r="Q25" s="33"/>
      <c r="R25" s="32"/>
      <c r="S25" s="38"/>
      <c r="T25" s="33"/>
      <c r="U25" s="33"/>
      <c r="V25" s="33"/>
    </row>
    <row r="26" spans="1:34" ht="69" thickTop="1" thickBot="1" x14ac:dyDescent="0.25">
      <c r="A26" s="96"/>
      <c r="B26" s="63" t="s">
        <v>120</v>
      </c>
      <c r="C26" s="96"/>
      <c r="D26" s="14" t="s">
        <v>24</v>
      </c>
      <c r="E26" s="15" t="s">
        <v>83</v>
      </c>
      <c r="F26" s="29" t="s">
        <v>23</v>
      </c>
      <c r="G26" s="16" t="s">
        <v>154</v>
      </c>
      <c r="H26" s="17">
        <v>1</v>
      </c>
      <c r="I26" s="33"/>
      <c r="J26" s="33"/>
      <c r="K26" s="38"/>
      <c r="L26" s="33"/>
      <c r="M26" s="33"/>
      <c r="N26" s="33"/>
      <c r="O26" s="33"/>
      <c r="P26" s="33"/>
      <c r="Q26" s="33"/>
      <c r="R26" s="33"/>
      <c r="S26" s="33">
        <v>1</v>
      </c>
      <c r="T26" s="33"/>
      <c r="U26" s="33">
        <v>1</v>
      </c>
      <c r="V26" s="33">
        <v>1</v>
      </c>
    </row>
    <row r="27" spans="1:34" ht="37.5" thickTop="1" thickBot="1" x14ac:dyDescent="0.25">
      <c r="A27" s="23" t="s">
        <v>121</v>
      </c>
      <c r="B27" s="23"/>
      <c r="C27" s="23" t="s">
        <v>18</v>
      </c>
      <c r="D27" s="6"/>
      <c r="E27" s="7" t="s">
        <v>70</v>
      </c>
      <c r="F27" s="27" t="s">
        <v>4</v>
      </c>
      <c r="G27" s="8" t="s">
        <v>155</v>
      </c>
      <c r="H27" s="9">
        <v>1</v>
      </c>
      <c r="I27" s="38"/>
      <c r="J27" s="38"/>
      <c r="K27" s="38"/>
      <c r="L27" s="38"/>
      <c r="M27" s="33"/>
      <c r="N27" s="33"/>
      <c r="O27" s="33"/>
      <c r="P27" s="43"/>
      <c r="Q27" s="33"/>
      <c r="R27" s="33"/>
      <c r="S27" s="38"/>
      <c r="T27" s="33"/>
      <c r="U27" s="33"/>
      <c r="V27" s="33"/>
    </row>
    <row r="28" spans="1:34" ht="17.25" thickTop="1" thickBot="1" x14ac:dyDescent="0.25">
      <c r="A28" s="24" t="s">
        <v>123</v>
      </c>
      <c r="B28" s="24"/>
      <c r="C28" s="24" t="s">
        <v>17</v>
      </c>
      <c r="D28" s="6"/>
      <c r="E28" s="7" t="s">
        <v>71</v>
      </c>
      <c r="F28" s="27" t="s">
        <v>5</v>
      </c>
      <c r="G28" s="8" t="s">
        <v>156</v>
      </c>
      <c r="H28" s="9">
        <v>1</v>
      </c>
      <c r="I28" s="38"/>
      <c r="J28" s="38"/>
      <c r="K28" s="38"/>
      <c r="L28" s="38"/>
      <c r="M28" s="33"/>
      <c r="N28" s="33"/>
      <c r="O28" s="33"/>
      <c r="P28" s="33"/>
      <c r="Q28" s="33"/>
      <c r="R28" s="33"/>
      <c r="S28" s="38"/>
      <c r="T28" s="33"/>
      <c r="U28" s="33"/>
      <c r="V28" s="33"/>
    </row>
    <row r="29" spans="1:34" ht="35.25" thickTop="1" thickBot="1" x14ac:dyDescent="0.25">
      <c r="A29" s="24" t="s">
        <v>122</v>
      </c>
      <c r="B29" s="24"/>
      <c r="C29" s="24" t="s">
        <v>16</v>
      </c>
      <c r="D29" s="6"/>
      <c r="E29" s="7" t="s">
        <v>72</v>
      </c>
      <c r="F29" s="27" t="s">
        <v>6</v>
      </c>
      <c r="G29" s="8" t="s">
        <v>157</v>
      </c>
      <c r="H29" s="9">
        <v>1</v>
      </c>
      <c r="I29" s="38"/>
      <c r="J29" s="38"/>
      <c r="K29" s="38"/>
      <c r="L29" s="38"/>
      <c r="M29" s="33"/>
      <c r="N29" s="33"/>
      <c r="O29" s="33"/>
      <c r="P29" s="33"/>
      <c r="Q29" s="33"/>
      <c r="R29" s="33"/>
      <c r="S29" s="38"/>
      <c r="T29" s="33"/>
      <c r="U29" s="33"/>
      <c r="V29" s="33"/>
    </row>
    <row r="30" spans="1:34" ht="125.25" thickTop="1" thickBot="1" x14ac:dyDescent="0.25">
      <c r="A30" s="100" t="s">
        <v>124</v>
      </c>
      <c r="B30" s="54" t="s">
        <v>125</v>
      </c>
      <c r="C30" s="54" t="s">
        <v>19</v>
      </c>
      <c r="D30" s="10" t="s">
        <v>31</v>
      </c>
      <c r="E30" s="11" t="s">
        <v>73</v>
      </c>
      <c r="F30" s="28" t="s">
        <v>7</v>
      </c>
      <c r="G30" s="12" t="s">
        <v>158</v>
      </c>
      <c r="H30" s="13">
        <v>1</v>
      </c>
      <c r="I30" s="38"/>
      <c r="J30" s="38"/>
      <c r="K30" s="38"/>
      <c r="L30" s="33"/>
      <c r="M30" s="33"/>
      <c r="N30" s="33"/>
      <c r="O30" s="33"/>
      <c r="P30" s="33"/>
      <c r="Q30" s="33"/>
      <c r="R30" s="33">
        <v>1</v>
      </c>
      <c r="S30" s="33">
        <v>1</v>
      </c>
      <c r="T30" s="33">
        <v>1</v>
      </c>
      <c r="U30" s="33">
        <v>1</v>
      </c>
      <c r="V30" s="33">
        <v>1</v>
      </c>
    </row>
    <row r="31" spans="1:34" ht="49.5" thickTop="1" thickBot="1" x14ac:dyDescent="0.25">
      <c r="A31" s="101"/>
      <c r="B31" s="55" t="s">
        <v>126</v>
      </c>
      <c r="C31" s="55"/>
      <c r="D31" s="19" t="s">
        <v>32</v>
      </c>
      <c r="E31" s="20" t="s">
        <v>159</v>
      </c>
      <c r="F31" s="30" t="s">
        <v>49</v>
      </c>
      <c r="G31" s="91" t="s">
        <v>160</v>
      </c>
      <c r="H31" s="22">
        <v>1</v>
      </c>
      <c r="I31" s="33"/>
      <c r="J31" s="33"/>
      <c r="K31" s="38"/>
      <c r="L31" s="38"/>
      <c r="M31" s="33"/>
      <c r="N31" s="33"/>
      <c r="O31" s="33"/>
      <c r="P31" s="33">
        <v>1</v>
      </c>
      <c r="Q31" s="33"/>
      <c r="R31" s="33">
        <v>1</v>
      </c>
      <c r="S31" s="38">
        <v>1</v>
      </c>
      <c r="T31" s="33">
        <v>1</v>
      </c>
      <c r="U31" s="33">
        <v>1</v>
      </c>
      <c r="V31" s="33">
        <v>1</v>
      </c>
    </row>
    <row r="32" spans="1:34" ht="80.25" thickTop="1" thickBot="1" x14ac:dyDescent="0.25">
      <c r="A32" s="101"/>
      <c r="B32" s="56" t="s">
        <v>127</v>
      </c>
      <c r="C32" s="56"/>
      <c r="D32" s="14" t="s">
        <v>34</v>
      </c>
      <c r="E32" s="15" t="s">
        <v>42</v>
      </c>
      <c r="F32" s="29" t="s">
        <v>76</v>
      </c>
      <c r="G32" s="16" t="s">
        <v>161</v>
      </c>
      <c r="H32" s="17">
        <v>1</v>
      </c>
      <c r="I32" s="38">
        <v>1</v>
      </c>
      <c r="J32" s="38">
        <v>1</v>
      </c>
      <c r="K32" s="38">
        <v>1</v>
      </c>
      <c r="L32" s="38"/>
      <c r="M32" s="33"/>
      <c r="N32" s="33"/>
      <c r="O32" s="33"/>
      <c r="P32" s="33">
        <v>1</v>
      </c>
      <c r="Q32" s="33">
        <v>1</v>
      </c>
      <c r="R32" s="33"/>
      <c r="S32" s="38"/>
      <c r="T32" s="33"/>
      <c r="U32" s="33"/>
      <c r="V32" s="33"/>
    </row>
    <row r="33" spans="1:22" ht="147.75" thickTop="1" thickBot="1" x14ac:dyDescent="0.25">
      <c r="A33" s="102"/>
      <c r="B33" s="63" t="s">
        <v>128</v>
      </c>
      <c r="C33" s="44" t="s">
        <v>35</v>
      </c>
      <c r="D33" s="6"/>
      <c r="E33" s="7" t="s">
        <v>44</v>
      </c>
      <c r="F33" s="27" t="s">
        <v>162</v>
      </c>
      <c r="G33" s="8" t="s">
        <v>163</v>
      </c>
      <c r="H33" s="9">
        <v>1</v>
      </c>
      <c r="I33" s="38"/>
      <c r="J33" s="38"/>
      <c r="K33" s="38"/>
      <c r="L33" s="38"/>
      <c r="M33" s="33"/>
      <c r="N33" s="33">
        <v>1</v>
      </c>
      <c r="O33" s="33">
        <v>1</v>
      </c>
      <c r="P33" s="33">
        <v>1</v>
      </c>
      <c r="Q33" s="33"/>
      <c r="R33" s="38"/>
      <c r="S33" s="38">
        <v>1</v>
      </c>
      <c r="T33" s="33">
        <v>1</v>
      </c>
      <c r="U33" s="33">
        <v>1</v>
      </c>
      <c r="V33" s="33">
        <v>1</v>
      </c>
    </row>
    <row r="34" spans="1:22" ht="133.5" thickTop="1" thickBot="1" x14ac:dyDescent="0.25">
      <c r="A34" s="63" t="s">
        <v>129</v>
      </c>
      <c r="B34" s="63"/>
      <c r="C34" s="44" t="s">
        <v>77</v>
      </c>
      <c r="D34" s="6"/>
      <c r="E34" s="7" t="s">
        <v>78</v>
      </c>
      <c r="F34" s="27" t="s">
        <v>165</v>
      </c>
      <c r="G34" s="8" t="s">
        <v>164</v>
      </c>
      <c r="H34" s="9">
        <v>1</v>
      </c>
      <c r="I34" s="38"/>
      <c r="J34" s="38"/>
      <c r="K34" s="38"/>
      <c r="L34" s="38"/>
      <c r="M34" s="33"/>
      <c r="N34" s="33"/>
      <c r="O34" s="33">
        <v>1</v>
      </c>
      <c r="P34" s="33">
        <v>1</v>
      </c>
      <c r="Q34" s="33"/>
      <c r="R34" s="33"/>
      <c r="S34" s="38">
        <v>1</v>
      </c>
      <c r="T34" s="33">
        <v>1</v>
      </c>
      <c r="U34" s="33">
        <v>1</v>
      </c>
      <c r="V34" s="33">
        <v>1</v>
      </c>
    </row>
    <row r="35" spans="1:22" ht="133.5" thickTop="1" thickBot="1" x14ac:dyDescent="0.25">
      <c r="A35" s="55" t="s">
        <v>130</v>
      </c>
      <c r="B35" s="55"/>
      <c r="C35" s="55" t="s">
        <v>50</v>
      </c>
      <c r="D35" s="10" t="s">
        <v>51</v>
      </c>
      <c r="E35" s="11" t="s">
        <v>52</v>
      </c>
      <c r="F35" s="28" t="s">
        <v>166</v>
      </c>
      <c r="G35" s="92" t="s">
        <v>167</v>
      </c>
      <c r="H35" s="13">
        <v>1</v>
      </c>
      <c r="I35" s="38"/>
      <c r="J35" s="38"/>
      <c r="K35" s="38"/>
      <c r="L35" s="38"/>
      <c r="M35" s="33"/>
      <c r="N35" s="33"/>
      <c r="O35" s="33">
        <v>1</v>
      </c>
      <c r="P35" s="33"/>
      <c r="Q35" s="33"/>
      <c r="R35" s="33"/>
      <c r="S35" s="38">
        <v>1</v>
      </c>
      <c r="T35" s="33"/>
      <c r="U35" s="33">
        <v>1</v>
      </c>
      <c r="V35" s="33">
        <v>1</v>
      </c>
    </row>
    <row r="36" spans="1:22" ht="69" customHeight="1" thickTop="1" thickBot="1" x14ac:dyDescent="0.25">
      <c r="A36" s="55" t="s">
        <v>131</v>
      </c>
      <c r="B36" s="55" t="s">
        <v>132</v>
      </c>
      <c r="C36" s="55" t="s">
        <v>59</v>
      </c>
      <c r="D36" s="19" t="s">
        <v>62</v>
      </c>
      <c r="E36" s="11" t="s">
        <v>85</v>
      </c>
      <c r="F36" s="30" t="s">
        <v>84</v>
      </c>
      <c r="G36" s="21" t="s">
        <v>168</v>
      </c>
      <c r="H36" s="22">
        <v>1</v>
      </c>
      <c r="I36" s="38"/>
      <c r="J36" s="38"/>
      <c r="K36" s="38"/>
      <c r="L36" s="38"/>
      <c r="M36" s="33"/>
      <c r="N36" s="33"/>
      <c r="O36" s="33">
        <v>1</v>
      </c>
      <c r="P36" s="33"/>
      <c r="Q36" s="33"/>
      <c r="R36" s="33"/>
      <c r="S36" s="38"/>
      <c r="T36" s="33">
        <v>1</v>
      </c>
      <c r="U36" s="33"/>
      <c r="V36" s="33"/>
    </row>
    <row r="37" spans="1:22" ht="80.25" customHeight="1" thickTop="1" thickBot="1" x14ac:dyDescent="0.25">
      <c r="A37" s="57"/>
      <c r="B37" s="55" t="s">
        <v>133</v>
      </c>
      <c r="C37" s="57"/>
      <c r="D37" s="14" t="s">
        <v>63</v>
      </c>
      <c r="E37" s="7" t="s">
        <v>86</v>
      </c>
      <c r="F37" s="29" t="s">
        <v>64</v>
      </c>
      <c r="G37" s="16" t="s">
        <v>169</v>
      </c>
      <c r="H37" s="17">
        <v>1</v>
      </c>
      <c r="I37" s="38"/>
      <c r="J37" s="38"/>
      <c r="K37" s="38"/>
      <c r="L37" s="38"/>
      <c r="M37" s="33"/>
      <c r="N37" s="33"/>
      <c r="O37" s="33"/>
      <c r="P37" s="33"/>
      <c r="Q37" s="33"/>
      <c r="R37" s="33"/>
      <c r="S37" s="38"/>
      <c r="T37" s="33"/>
      <c r="U37" s="33"/>
      <c r="V37" s="33"/>
    </row>
    <row r="38" spans="1:22" ht="114" customHeight="1" thickTop="1" thickBot="1" x14ac:dyDescent="0.25">
      <c r="A38" s="63" t="s">
        <v>134</v>
      </c>
      <c r="B38" s="63"/>
      <c r="C38" s="44" t="s">
        <v>89</v>
      </c>
      <c r="D38" s="14"/>
      <c r="E38" s="7" t="s">
        <v>91</v>
      </c>
      <c r="F38" s="29" t="s">
        <v>93</v>
      </c>
      <c r="G38" s="16" t="s">
        <v>170</v>
      </c>
      <c r="H38" s="17">
        <v>1</v>
      </c>
      <c r="I38" s="38"/>
      <c r="J38" s="38"/>
      <c r="K38" s="38"/>
      <c r="L38" s="38"/>
      <c r="M38" s="33"/>
      <c r="N38" s="33"/>
      <c r="O38" s="33"/>
      <c r="P38" s="33"/>
      <c r="Q38" s="33"/>
      <c r="R38" s="33"/>
      <c r="S38" s="33"/>
      <c r="T38" s="33"/>
      <c r="U38" s="33">
        <v>1</v>
      </c>
      <c r="V38" s="33">
        <v>1</v>
      </c>
    </row>
    <row r="39" spans="1:22" ht="136.5" customHeight="1" thickTop="1" thickBot="1" x14ac:dyDescent="0.25">
      <c r="A39" s="63" t="s">
        <v>135</v>
      </c>
      <c r="B39" s="63"/>
      <c r="C39" s="44" t="s">
        <v>94</v>
      </c>
      <c r="D39" s="14"/>
      <c r="E39" s="7" t="s">
        <v>95</v>
      </c>
      <c r="F39" s="29" t="s">
        <v>101</v>
      </c>
      <c r="G39" s="16" t="s">
        <v>171</v>
      </c>
      <c r="H39" s="17">
        <v>1</v>
      </c>
      <c r="I39" s="33"/>
      <c r="J39" s="33">
        <v>1</v>
      </c>
      <c r="K39" s="38">
        <v>1</v>
      </c>
      <c r="L39" s="38"/>
      <c r="M39" s="33">
        <v>1</v>
      </c>
      <c r="N39" s="33"/>
      <c r="O39" s="33"/>
      <c r="P39" s="33"/>
      <c r="Q39" s="33">
        <v>1</v>
      </c>
      <c r="R39" s="33"/>
      <c r="S39" s="33"/>
      <c r="T39" s="33">
        <v>1</v>
      </c>
      <c r="U39" s="33">
        <v>1</v>
      </c>
      <c r="V39" s="33">
        <v>1</v>
      </c>
    </row>
    <row r="40" spans="1:22" ht="14.25" thickTop="1" thickBot="1" x14ac:dyDescent="0.25">
      <c r="G40" s="26" t="s">
        <v>82</v>
      </c>
      <c r="H40" s="25">
        <f>SUM($H$24:$H$39)</f>
        <v>16</v>
      </c>
      <c r="I40" s="31">
        <f>SUM(I24:I39)</f>
        <v>1</v>
      </c>
      <c r="J40" s="31">
        <f t="shared" ref="J40:U40" si="2">SUM(J24:J39)</f>
        <v>2</v>
      </c>
      <c r="K40" s="31">
        <f t="shared" si="2"/>
        <v>2</v>
      </c>
      <c r="L40" s="31">
        <f t="shared" si="2"/>
        <v>0</v>
      </c>
      <c r="M40" s="31">
        <f t="shared" si="2"/>
        <v>1</v>
      </c>
      <c r="N40" s="31">
        <f t="shared" si="2"/>
        <v>1</v>
      </c>
      <c r="O40" s="31">
        <f t="shared" si="2"/>
        <v>4</v>
      </c>
      <c r="P40" s="31">
        <f t="shared" si="2"/>
        <v>4</v>
      </c>
      <c r="Q40" s="31">
        <f t="shared" si="2"/>
        <v>2</v>
      </c>
      <c r="R40" s="31">
        <f t="shared" si="2"/>
        <v>2</v>
      </c>
      <c r="S40" s="31">
        <f t="shared" si="2"/>
        <v>6</v>
      </c>
      <c r="T40" s="31">
        <f t="shared" si="2"/>
        <v>6</v>
      </c>
      <c r="U40" s="31">
        <f t="shared" si="2"/>
        <v>8</v>
      </c>
      <c r="V40" s="31">
        <f t="shared" ref="V40" si="3">SUM(V24:V39)</f>
        <v>8</v>
      </c>
    </row>
    <row r="41" spans="1:22" ht="14.25" thickTop="1" thickBot="1" x14ac:dyDescent="0.25">
      <c r="H41" s="65" t="s">
        <v>230</v>
      </c>
      <c r="I41" s="31">
        <f>16-I40</f>
        <v>15</v>
      </c>
      <c r="J41" s="31">
        <f t="shared" ref="J41:U41" si="4">16-J40</f>
        <v>14</v>
      </c>
      <c r="K41" s="31">
        <f t="shared" si="4"/>
        <v>14</v>
      </c>
      <c r="L41" s="31">
        <f t="shared" si="4"/>
        <v>16</v>
      </c>
      <c r="M41" s="31">
        <f t="shared" si="4"/>
        <v>15</v>
      </c>
      <c r="N41" s="31">
        <f t="shared" si="4"/>
        <v>15</v>
      </c>
      <c r="O41" s="31">
        <f t="shared" si="4"/>
        <v>12</v>
      </c>
      <c r="P41" s="31">
        <f t="shared" si="4"/>
        <v>12</v>
      </c>
      <c r="Q41" s="31">
        <f t="shared" si="4"/>
        <v>14</v>
      </c>
      <c r="R41" s="31">
        <f t="shared" si="4"/>
        <v>14</v>
      </c>
      <c r="S41" s="31">
        <f t="shared" si="4"/>
        <v>10</v>
      </c>
      <c r="T41" s="31">
        <f t="shared" si="4"/>
        <v>10</v>
      </c>
      <c r="U41" s="31">
        <f t="shared" si="4"/>
        <v>8</v>
      </c>
      <c r="V41" s="31">
        <f t="shared" ref="V41" si="5">16-V40</f>
        <v>8</v>
      </c>
    </row>
    <row r="42" spans="1:22" ht="17.25" thickTop="1" thickBot="1" x14ac:dyDescent="0.25">
      <c r="H42" s="66" t="s">
        <v>96</v>
      </c>
      <c r="I42" s="64">
        <f>I41/3</f>
        <v>5</v>
      </c>
      <c r="J42" s="64">
        <f t="shared" ref="J42:U42" si="6">J41/3</f>
        <v>4.666666666666667</v>
      </c>
      <c r="K42" s="64">
        <f t="shared" si="6"/>
        <v>4.666666666666667</v>
      </c>
      <c r="L42" s="64">
        <f t="shared" si="6"/>
        <v>5.333333333333333</v>
      </c>
      <c r="M42" s="64">
        <f t="shared" si="6"/>
        <v>5</v>
      </c>
      <c r="N42" s="64">
        <f t="shared" si="6"/>
        <v>5</v>
      </c>
      <c r="O42" s="64">
        <f t="shared" si="6"/>
        <v>4</v>
      </c>
      <c r="P42" s="64">
        <f t="shared" si="6"/>
        <v>4</v>
      </c>
      <c r="Q42" s="64">
        <f t="shared" si="6"/>
        <v>4.666666666666667</v>
      </c>
      <c r="R42" s="64">
        <f t="shared" si="6"/>
        <v>4.666666666666667</v>
      </c>
      <c r="S42" s="64">
        <f t="shared" si="6"/>
        <v>3.3333333333333335</v>
      </c>
      <c r="T42" s="64">
        <f t="shared" si="6"/>
        <v>3.3333333333333335</v>
      </c>
      <c r="U42" s="64">
        <f t="shared" si="6"/>
        <v>2.6666666666666665</v>
      </c>
      <c r="V42" s="64">
        <f t="shared" ref="V42" si="7">V41/3</f>
        <v>2.6666666666666665</v>
      </c>
    </row>
    <row r="43" spans="1:22" ht="13.5" thickTop="1" x14ac:dyDescent="0.2">
      <c r="I43" s="31"/>
      <c r="J43" s="31"/>
      <c r="K43" s="31"/>
      <c r="L43" s="31"/>
      <c r="M43" s="31"/>
      <c r="N43" s="31"/>
      <c r="O43" s="31"/>
      <c r="P43" s="31"/>
      <c r="Q43" s="31"/>
      <c r="R43" s="31"/>
      <c r="S43" s="31"/>
      <c r="T43" s="31"/>
      <c r="U43" s="31"/>
      <c r="V43" s="31"/>
    </row>
  </sheetData>
  <mergeCells count="10">
    <mergeCell ref="A30:A33"/>
    <mergeCell ref="C3:F3"/>
    <mergeCell ref="A5:A6"/>
    <mergeCell ref="A7:A10"/>
    <mergeCell ref="A25:A26"/>
    <mergeCell ref="A12:A13"/>
    <mergeCell ref="C5:C6"/>
    <mergeCell ref="C7:C10"/>
    <mergeCell ref="C23:F23"/>
    <mergeCell ref="C25:C26"/>
  </mergeCells>
  <hyperlinks>
    <hyperlink ref="I2" r:id="rId1" display="http://www.obecjanovice.cz/"/>
    <hyperlink ref="J2" r:id="rId2" display="http://www.obeckrizany.cz/"/>
    <hyperlink ref="K2" r:id="rId3" display="http://www.obeclovcice.cz/"/>
    <hyperlink ref="L2" r:id="rId4" display="http://www.mysliborice.cz/"/>
    <hyperlink ref="M2" r:id="rId5" display="http://www.ohnic.cz/"/>
    <hyperlink ref="N2" r:id="rId6" display="http://www.pletenyujezd.cz/"/>
    <hyperlink ref="O2" r:id="rId7" display="https://www.praha-kunratice.cz/"/>
    <hyperlink ref="P2" r:id="rId8" display="https://www.obec-slatina.eu/"/>
    <hyperlink ref="Q2" r:id="rId9" display="http://slopne.cz/"/>
    <hyperlink ref="R2" r:id="rId10" display="http://www.sobetuchy.cz/"/>
    <hyperlink ref="S2" r:id="rId11" display="http://staremestopl.cz/"/>
    <hyperlink ref="T2" r:id="rId12" display="http://www.stren.cz/"/>
    <hyperlink ref="U2" r:id="rId13" display="http://www.velkahledsebe.cz/"/>
    <hyperlink ref="V2" r:id="rId14" display="http://zbraslavubrna.cz/"/>
  </hyperlinks>
  <pageMargins left="0.78740157499999996" right="0.78740157499999996" top="0.984251969" bottom="0.984251969" header="0.4921259845" footer="0.4921259845"/>
  <pageSetup paperSize="9" scale="33" fitToWidth="2" orientation="portrait" r:id="rId15"/>
  <headerFooter alignWithMargins="0"/>
  <legacyDrawing r:id="rId1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Města (OK)</vt:lpstr>
      <vt:lpstr>Obce (OK)</vt:lpstr>
    </vt:vector>
  </TitlesOfParts>
  <Company>Praha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Olda</dc:creator>
  <cp:lastModifiedBy>K1</cp:lastModifiedBy>
  <cp:lastPrinted>2012-03-27T08:57:37Z</cp:lastPrinted>
  <dcterms:created xsi:type="dcterms:W3CDTF">2007-01-10T18:17:27Z</dcterms:created>
  <dcterms:modified xsi:type="dcterms:W3CDTF">2018-04-08T17:45:45Z</dcterms:modified>
</cp:coreProperties>
</file>